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" yWindow="86" windowWidth="19019" windowHeight="11891"/>
  </bookViews>
  <sheets>
    <sheet name="Tabulka č. 1" sheetId="3" r:id="rId1"/>
    <sheet name="Tabulka č.2 " sheetId="15" r:id="rId2"/>
    <sheet name="Tabulka č.3" sheetId="16" r:id="rId3"/>
    <sheet name="Tabulka č.4" sheetId="17" r:id="rId4"/>
  </sheets>
  <definedNames>
    <definedName name="_xlnm.Print_Area" localSheetId="1">'Tabulka č.2 '!$B$1:$Q$135</definedName>
    <definedName name="_xlnm.Print_Area" localSheetId="2">'Tabulka č.3'!$B$1:$Q$109</definedName>
    <definedName name="_xlnm.Print_Area" localSheetId="3">'Tabulka č.4'!$B$1:$Q$98</definedName>
  </definedNames>
  <calcPr calcId="125725"/>
</workbook>
</file>

<file path=xl/calcChain.xml><?xml version="1.0" encoding="utf-8"?>
<calcChain xmlns="http://schemas.openxmlformats.org/spreadsheetml/2006/main">
  <c r="I96" i="17"/>
  <c r="I44" l="1"/>
  <c r="I98" s="1"/>
  <c r="I107" i="16"/>
  <c r="I53"/>
  <c r="I133" i="15"/>
  <c r="I53"/>
  <c r="G49" i="3"/>
  <c r="F22"/>
  <c r="G22"/>
  <c r="I109" i="16" l="1"/>
  <c r="I135" i="15"/>
  <c r="G48" i="3"/>
  <c r="F48"/>
  <c r="F49" s="1"/>
</calcChain>
</file>

<file path=xl/sharedStrings.xml><?xml version="1.0" encoding="utf-8"?>
<sst xmlns="http://schemas.openxmlformats.org/spreadsheetml/2006/main" count="1034" uniqueCount="424">
  <si>
    <t>Celková částka v Kč</t>
  </si>
  <si>
    <t>Počet zakázek</t>
  </si>
  <si>
    <t>Název dodavatele</t>
  </si>
  <si>
    <t>Číslo zakázky</t>
  </si>
  <si>
    <t>Popis zakázky</t>
  </si>
  <si>
    <t>Statutární město Děčín</t>
  </si>
  <si>
    <t>Tajemník</t>
  </si>
  <si>
    <t>Odbor provozní a organizační</t>
  </si>
  <si>
    <t>Odbor stavební úřad</t>
  </si>
  <si>
    <t>Odbor životního prostředí</t>
  </si>
  <si>
    <t>Odbor ekonomický</t>
  </si>
  <si>
    <t>Odbor rozvoje</t>
  </si>
  <si>
    <t>Odbor soc.věcí a zdravotnictví</t>
  </si>
  <si>
    <t>Odbor MH a maj. města</t>
  </si>
  <si>
    <t>Odbor školství a kultury</t>
  </si>
  <si>
    <t>Odbor správních činn. a OŽÚ</t>
  </si>
  <si>
    <t>Lesní úřad Děčín</t>
  </si>
  <si>
    <t>Poptávaný subjekt,nabídky ostatních dodavatelů</t>
  </si>
  <si>
    <t>Zoologická zahrada Děčín</t>
  </si>
  <si>
    <t>Centrum soc.služeb Děčín</t>
  </si>
  <si>
    <t>Zámek Děčín</t>
  </si>
  <si>
    <t>Městská knihovna Děčín</t>
  </si>
  <si>
    <t>Městské divadlo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</si>
  <si>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</si>
  <si>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</si>
  <si>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</si>
  <si>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</si>
  <si>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</si>
  <si>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</si>
  <si>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</si>
  <si>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</si>
  <si>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a MŠ Děčín XXVII-Kosmon.177</t>
  </si>
  <si>
    <t>ZŠ Děčín XXXII-Míru 152</t>
  </si>
  <si>
    <t>ZŠ Děčín II-Kamenická 1145</t>
  </si>
  <si>
    <t>ZŠ Dr.Mir.Tyrše Děčín II-Vrchl.630/5</t>
  </si>
  <si>
    <t>ZŠ a MŠ Děčín III-Březová 369/25</t>
  </si>
  <si>
    <t>ZŠ a MŠ Děčín IX-Mách.nám.688/11</t>
  </si>
  <si>
    <t>ZŠ Děčín VI-Na Stráni 879/2</t>
  </si>
  <si>
    <t>ŠJ Děčín I-Sládkova 1300/13</t>
  </si>
  <si>
    <t>ŠJ Děčín IV-Jungmannova 3</t>
  </si>
  <si>
    <t>DDM Děčín IV-Teplická 344/38</t>
  </si>
  <si>
    <t>Děčínská sport.Děčín III-Obl.1400/6</t>
  </si>
  <si>
    <t>odbory magistrátu města celkem</t>
  </si>
  <si>
    <t>příspěvkové organizace celkem</t>
  </si>
  <si>
    <t>Tabulka č.3</t>
  </si>
  <si>
    <t>Tabulka č.4</t>
  </si>
  <si>
    <t>x</t>
  </si>
  <si>
    <t>Středisko městských služeb Děčín</t>
  </si>
  <si>
    <t>Městská policie Děčín</t>
  </si>
  <si>
    <t>…………..</t>
  </si>
  <si>
    <t>….</t>
  </si>
  <si>
    <t>……………………..</t>
  </si>
  <si>
    <t>…..</t>
  </si>
  <si>
    <t>……………</t>
  </si>
  <si>
    <t>………….</t>
  </si>
  <si>
    <t>statutární město Děčín + příspěvkové organizace celkem</t>
  </si>
  <si>
    <t>statut. město Děčín + PO celkem</t>
  </si>
  <si>
    <t>číslo odboru/ PO</t>
  </si>
  <si>
    <t>Odbor MM zajišťující administrativní práce za zadavatele statutární město Děčín/příspěvková organizace zřízená městem</t>
  </si>
  <si>
    <t xml:space="preserve">příspěvkové organizace celkem </t>
  </si>
  <si>
    <t>Tabulka č.2</t>
  </si>
  <si>
    <t xml:space="preserve">          Veřejné zakázky nad 5 000 - 50 000 Kč (bez DPH)</t>
  </si>
  <si>
    <t>Veřejné zakázky nad 50 000 - 199 999 Kč (bez DPH)</t>
  </si>
  <si>
    <t xml:space="preserve">           Tabulka č. 1</t>
  </si>
  <si>
    <t>Celková částka v Kč vč. DPH</t>
  </si>
  <si>
    <t xml:space="preserve">Celková částka v Kč vč. DPH </t>
  </si>
  <si>
    <t xml:space="preserve">              Příloha č. 3 ke směrnici č. 5-5</t>
  </si>
  <si>
    <t>EVIDENCE VEŘEJNÝCH ZAKÁZEK I. KATEGORIE</t>
  </si>
  <si>
    <t>EVIDENCE VEŘEJNÝCH ZAKÁZEK</t>
  </si>
  <si>
    <t>Veřejné zakázky 200 000 - 999 999 Kč (bez DPH)</t>
  </si>
  <si>
    <t>Veřejné zakázky nad 1 000 000 Kč (bez DPH)</t>
  </si>
  <si>
    <t>Výspravy výtluků tryskovou metodou</t>
  </si>
  <si>
    <t>E-ZAK/253</t>
  </si>
  <si>
    <t>Oprava chodníku - ul.Kosmonautů</t>
  </si>
  <si>
    <t>E-ZAK/244</t>
  </si>
  <si>
    <t>Petr Král</t>
  </si>
  <si>
    <t>Rozšíření sítě veřejného osvětlení – cesta pro pěší, p.p.č. 832/1 k.ú. Boletice nad Labem</t>
  </si>
  <si>
    <t>E-ZAK/252</t>
  </si>
  <si>
    <t>Grafický návrh, sazba a tisk skládačky o Děčíně.</t>
  </si>
  <si>
    <t>E-ZAK/257</t>
  </si>
  <si>
    <t>Zpracování vstupních analýz pro tvorbu 3. komunitního plánu města Děčín</t>
  </si>
  <si>
    <t>E-ZAK/250</t>
  </si>
  <si>
    <t>BDO Advisory s.r.o.</t>
  </si>
  <si>
    <t>Výhybna Staroměstské nábřeží</t>
  </si>
  <si>
    <t>E-ZAK/247</t>
  </si>
  <si>
    <t>SaM silnice a mosty Děčín a.s.</t>
  </si>
  <si>
    <t>Pronájem výpočetní techniky - VOLBY do PS PČR 2013</t>
  </si>
  <si>
    <t>E-ZAK/255</t>
  </si>
  <si>
    <t>2H Heran ( T.Matys,DeCe Computers)</t>
  </si>
  <si>
    <t>Nákup počítačových monitorů</t>
  </si>
  <si>
    <t>E-ZAK/272</t>
  </si>
  <si>
    <t>Úprava přechodu pro chodce, ul. Uhelná, Děčín IV</t>
  </si>
  <si>
    <t>E-ZAK/258</t>
  </si>
  <si>
    <t>Comwell s.r.o.</t>
  </si>
  <si>
    <t>Povodňové škody 2013 - k.ú. Březiny</t>
  </si>
  <si>
    <t>E-ZAK/230</t>
  </si>
  <si>
    <t>Zpracovaní strategických analýz pro 4 rozvojové oblasti statutárního města Děčín a komplexní socioekonomické analýzy města v rámci připravované strategie města pro období let 2014-2020.</t>
  </si>
  <si>
    <t>E-ZAK/266</t>
  </si>
  <si>
    <t>Povodňové škody 2013 - k.ú. Loubí</t>
  </si>
  <si>
    <t>E-ZAK/232</t>
  </si>
  <si>
    <t>Technické zajištění skalního bloku na p.p.č. 804/1 k.ú. Podmokly</t>
  </si>
  <si>
    <t>E-ZAK/203</t>
  </si>
  <si>
    <t>VERTICO, s. r. o.</t>
  </si>
  <si>
    <t>JŘBU I - Revitalizace sídliště Děčín III-Staré Město, veřejné prostranství - 2. část, 1. část této 2. části</t>
  </si>
  <si>
    <t>E-ZAK/275</t>
  </si>
  <si>
    <t>INSKY spol. s r.o.</t>
  </si>
  <si>
    <t>JŘBU - Revitalizace parku na Mariánské louce v Děčíně a zámeckých zahrad - 2. část - dodatečné stavební práce</t>
  </si>
  <si>
    <t>E-ZAK/238</t>
  </si>
  <si>
    <t>Děčínský stavební podnik</t>
  </si>
  <si>
    <t>JŘBU-Děčín, opěrná zeď Žižkova II.etapa – horní část- dodatečné stavební práce</t>
  </si>
  <si>
    <t>E-ZAK/289</t>
  </si>
  <si>
    <t>Chládek a Tintěra a.s.</t>
  </si>
  <si>
    <t>Zavedení procesního řízení</t>
  </si>
  <si>
    <t>E-ZAK/181</t>
  </si>
  <si>
    <t>Oprava garáže Hasičské zbrojnice, Spojenců č.p. 159,  Děčín XXXII-Boletice nad Labem.</t>
  </si>
  <si>
    <t>E-ZAK/248</t>
  </si>
  <si>
    <t>Povodňové škody 2013 - k.ú. Chrochvice</t>
  </si>
  <si>
    <t>E-ZAK/228</t>
  </si>
  <si>
    <t>Dopravně - turistický navigační systém - orientační značení výletních okruhů</t>
  </si>
  <si>
    <t>Rekonstrukce 2 kamerových bodů městského kamerového dohledového systému.</t>
  </si>
  <si>
    <t>E-ZAK/204</t>
  </si>
  <si>
    <t>E-ZAK/273</t>
  </si>
  <si>
    <t>DC - Děčín nové OM pro připojení MZ</t>
  </si>
  <si>
    <t>E-ZAK/256</t>
  </si>
  <si>
    <t>Zázemí sportovní haly, ulice Práce, Děčín – uvedení objektu do původního stavu po povodni v červnu 2013</t>
  </si>
  <si>
    <t>E-ZAK/224</t>
  </si>
  <si>
    <t>Povodňové škody 2013 - k.ú. Děčín-Staré Město</t>
  </si>
  <si>
    <t>E-ZAK/231</t>
  </si>
  <si>
    <t>Zpracování lesních hospodářských osnov pro zařizovací obvod Děčín</t>
  </si>
  <si>
    <t>Dodávka originálních tonerových náplní</t>
  </si>
  <si>
    <t>Stavební úpravy kaple Nejsvětější Trojice v Nebočadech - I. etapa</t>
  </si>
  <si>
    <t>E-ZAK/260</t>
  </si>
  <si>
    <t>E-ZAK/198</t>
  </si>
  <si>
    <t>JŘBU II - Revitalizace sídliště Děčín III-Staré Město, veřejné prostranství - 2. část, 1. část této 2. části</t>
  </si>
  <si>
    <t>Oprava objektu Labské nábřeží č.p. 66, opěrné zdi a oplocení.</t>
  </si>
  <si>
    <t>E-ZAK/279</t>
  </si>
  <si>
    <t>E-ZAK/243</t>
  </si>
  <si>
    <t>Úpravy vzduchotechniky pro školní bazén ZŠ Vojanova.</t>
  </si>
  <si>
    <t>Povodňové škody 2013 - k.ú. Dolní Žleb</t>
  </si>
  <si>
    <t xml:space="preserve">AFC Servis DC a.s. </t>
  </si>
  <si>
    <t>E-ZAK/270</t>
  </si>
  <si>
    <t>E-ZAK/226</t>
  </si>
  <si>
    <t>Povodňové škody v roce 2013 - k.ú. Prostřední Žleb</t>
  </si>
  <si>
    <t>E-ZAK/200</t>
  </si>
  <si>
    <t>Oprava střechy bytových domů  Dvořákova 1331/20 a 1330/22 Děčín II</t>
  </si>
  <si>
    <t>Děčín - opěrná zeď Žižkova, II. etapa - horní část</t>
  </si>
  <si>
    <t>Povodňové škody 2013 - k.ú. Podmokly</t>
  </si>
  <si>
    <t>Povodňové škody 2013 - k.ú. Děčín</t>
  </si>
  <si>
    <t>E-ZAK/242</t>
  </si>
  <si>
    <t>E-ZAK/235</t>
  </si>
  <si>
    <t>E-ZAK/220</t>
  </si>
  <si>
    <t>E-ZAK/219</t>
  </si>
  <si>
    <t>Výměna oken č.p. 1389/14 a 1389/16 ul. Myslbekova, Děčín I</t>
  </si>
  <si>
    <t>E-ZAK/241</t>
  </si>
  <si>
    <t>JŘBU III - Revitalizace sídliště Děčín III-Staré Město, veřejné prostranství - 2. část, 1. část této 2. části</t>
  </si>
  <si>
    <t>Povodňové škody 2013 - k.ú. Bělá</t>
  </si>
  <si>
    <t>Městská knihovna Děčín oprava škod po povodních</t>
  </si>
  <si>
    <t>JŘBU - Pojištění majetku, odpovědnosti za škodu a pojištění motorových vozidel.</t>
  </si>
  <si>
    <t>Městský fotbalový stadion Děčín - návrh na uvedení objektů do původního stavu po povodni 2013</t>
  </si>
  <si>
    <t>Triglav pojišťovna, a.s.</t>
  </si>
  <si>
    <t>E-ZAK/292</t>
  </si>
  <si>
    <t>E-ZAK/218</t>
  </si>
  <si>
    <t>E-ZAK/246</t>
  </si>
  <si>
    <t>E-ZAK/216</t>
  </si>
  <si>
    <t>E-ZAK/223</t>
  </si>
  <si>
    <t>2013/3/  Oplocení</t>
  </si>
  <si>
    <t>Oprava střechy budovy B  (ZŠ a MŠ Děčín VI, Školní 1544/5)</t>
  </si>
  <si>
    <t>2013 VÝMĚNA OKEN A DVEŘÍ V OBJEKTU ZŠ ŠKOLNÍ 5, DĚČÍN</t>
  </si>
  <si>
    <t>Úprava druhové a prostorové skladby lesních porostů</t>
  </si>
  <si>
    <t>Nákup 1 ks nového osobního automobilu</t>
  </si>
  <si>
    <t>Dodávka svahových tvárnic</t>
  </si>
  <si>
    <t>Pavel Neuman</t>
  </si>
  <si>
    <t>ICT vybavení školy II</t>
  </si>
  <si>
    <t>Výměna oken a vstupních dveří školní družiny</t>
  </si>
  <si>
    <t>Dodávka tabletů</t>
  </si>
  <si>
    <t>Dodávka didaktických pomůcek</t>
  </si>
  <si>
    <t>Výpočetní technika</t>
  </si>
  <si>
    <t>za období 1.7. - 31.12.2013</t>
  </si>
  <si>
    <t xml:space="preserve">                 za období 1.7. - 31.12.2013</t>
  </si>
  <si>
    <t>Chráněná grafická dílna Slunečnice</t>
  </si>
  <si>
    <t>2H Heran</t>
  </si>
  <si>
    <t>DeCe Computers</t>
  </si>
  <si>
    <t>Technické služby Děčín a.s.</t>
  </si>
  <si>
    <t>AFC Servis DC a.s.</t>
  </si>
  <si>
    <t>MindBridge Consulting a.s.</t>
  </si>
  <si>
    <t>Lesprojekt Stará Boleslav, s.r.o.</t>
  </si>
  <si>
    <t xml:space="preserve">Vítězslav Matějka </t>
  </si>
  <si>
    <t>Ing. Jan Zelenka</t>
  </si>
  <si>
    <t>BOXED, s.r.o</t>
  </si>
  <si>
    <t xml:space="preserve">J PLUS L OKNA </t>
  </si>
  <si>
    <t xml:space="preserve">DeCe COMPUTERS s.r.o. </t>
  </si>
  <si>
    <t>AV MEDIA, a.s.</t>
  </si>
  <si>
    <t>VISP s.r.o.</t>
  </si>
  <si>
    <t>Milan Tůma K+T</t>
  </si>
  <si>
    <t>WALI CZ s.r.o.</t>
  </si>
  <si>
    <t>TELMO, spol. s r.o.</t>
  </si>
  <si>
    <t>ZEMPRA DC s.r.o</t>
  </si>
  <si>
    <t xml:space="preserve">2H Heran </t>
  </si>
  <si>
    <t xml:space="preserve">STAMO s.r.o. </t>
  </si>
  <si>
    <t>KOMPLEX DC s. r. o.</t>
  </si>
  <si>
    <t>Ing. Pavel Procházka</t>
  </si>
  <si>
    <t>Jiří Novák, AUTOTIP-servis</t>
  </si>
  <si>
    <t>M Computers s.r.o.</t>
  </si>
  <si>
    <t>Izolace Ústí s.r.o.</t>
  </si>
  <si>
    <t>Chládek &amp; Tintěra, a.s.</t>
  </si>
  <si>
    <t xml:space="preserve">INSKY spol. s r.o. </t>
  </si>
  <si>
    <t xml:space="preserve">NCI. CZ ENGENEERING </t>
  </si>
  <si>
    <t>VYSSPA Sports Technology s.r.o.</t>
  </si>
  <si>
    <t>Wotan Forest, a.s.</t>
  </si>
  <si>
    <t>TOJA Professional</t>
  </si>
  <si>
    <t>1483/2013</t>
  </si>
  <si>
    <t>Výstroj-obuv</t>
  </si>
  <si>
    <t>Agentrua Wink, Kolín</t>
  </si>
  <si>
    <t>obj. 1509/2013/39</t>
  </si>
  <si>
    <t>Vystoupení populární zpěvačky Ewy Farne na Hudebním festivalu Labe</t>
  </si>
  <si>
    <t>autorské vystoupení, umělecká činnost</t>
  </si>
  <si>
    <t>Dům kultury Česká Kamenice</t>
  </si>
  <si>
    <t>1327/2013/39</t>
  </si>
  <si>
    <t>Mezinárodní hudební festival</t>
  </si>
  <si>
    <t>schváleno v rámci rozpočtu</t>
  </si>
  <si>
    <t>Hybšová Jarmila</t>
  </si>
  <si>
    <t>1300100824</t>
  </si>
  <si>
    <t>Koncert Václav Hybš</t>
  </si>
  <si>
    <t>Warner Bros</t>
  </si>
  <si>
    <t>1300100860</t>
  </si>
  <si>
    <t>půjčovné filmy</t>
  </si>
  <si>
    <t>Divadlo Ungelt</t>
  </si>
  <si>
    <t>1300100794</t>
  </si>
  <si>
    <t>představení Hra o manželství</t>
  </si>
  <si>
    <t>Falcon Praha</t>
  </si>
  <si>
    <t>1300100801</t>
  </si>
  <si>
    <t xml:space="preserve">půjčovné filmy </t>
  </si>
  <si>
    <t>Agentura Harlekýn</t>
  </si>
  <si>
    <t>1300100783</t>
  </si>
  <si>
    <t>představení Římské noci</t>
  </si>
  <si>
    <t>Divadlo F.X.Šaldy</t>
  </si>
  <si>
    <t>1300100782</t>
  </si>
  <si>
    <t>představení Carmen</t>
  </si>
  <si>
    <t>Severočeská filharmonie</t>
  </si>
  <si>
    <t>1300100781</t>
  </si>
  <si>
    <t>představení Pocta Edith Piaf</t>
  </si>
  <si>
    <t>Divadlo v Dlouhé</t>
  </si>
  <si>
    <t>1300100785</t>
  </si>
  <si>
    <t>představení Jak jsem se ztratil</t>
  </si>
  <si>
    <t>Divadlo Radka Brzobohatého</t>
  </si>
  <si>
    <t>1300100733</t>
  </si>
  <si>
    <t>představení Tančírna</t>
  </si>
  <si>
    <t>1300100713</t>
  </si>
  <si>
    <t>Divadelní společnost Háta</t>
  </si>
  <si>
    <t>1300100705</t>
  </si>
  <si>
    <t>představení Vztahy na úrovni</t>
  </si>
  <si>
    <t>1300100740</t>
  </si>
  <si>
    <t>představení Zkrocení zlé ženy</t>
  </si>
  <si>
    <t>mithea s.r.o.</t>
  </si>
  <si>
    <t>1300100684</t>
  </si>
  <si>
    <t>představení Opona nahoru</t>
  </si>
  <si>
    <t>Ivana Landštofová</t>
  </si>
  <si>
    <t>1300400583</t>
  </si>
  <si>
    <t>vystoupení Wabi a Ďáblovo stádo</t>
  </si>
  <si>
    <t>AQS a.s.</t>
  </si>
  <si>
    <t>1300100686</t>
  </si>
  <si>
    <t>1300100698</t>
  </si>
  <si>
    <t>představení Slečna Jairová</t>
  </si>
  <si>
    <t>World-music Agency Praha</t>
  </si>
  <si>
    <t>1300400535</t>
  </si>
  <si>
    <t>vystoupení Petr Spálený</t>
  </si>
  <si>
    <t>1300100630</t>
  </si>
  <si>
    <t>představení Jo není to jednoduché</t>
  </si>
  <si>
    <t>AG Jezerka</t>
  </si>
  <si>
    <t>1300100629</t>
  </si>
  <si>
    <t>představení Darda</t>
  </si>
  <si>
    <t>Divadlo pod Palmovkou</t>
  </si>
  <si>
    <t>1300100623</t>
  </si>
  <si>
    <t>představení Kdyby tisíc klarinetů</t>
  </si>
  <si>
    <t>Aura Pont</t>
  </si>
  <si>
    <t>1300100619</t>
  </si>
  <si>
    <t>vystoupení Uhlíř</t>
  </si>
  <si>
    <t>Dejvické divadlo</t>
  </si>
  <si>
    <t>1300100608</t>
  </si>
  <si>
    <t>představení Racek</t>
  </si>
  <si>
    <t>Městská divadla pražská</t>
  </si>
  <si>
    <t>1300100592</t>
  </si>
  <si>
    <t>představení Holky z kalendáře</t>
  </si>
  <si>
    <t xml:space="preserve"> Braun Rudolf </t>
  </si>
  <si>
    <t>1</t>
  </si>
  <si>
    <t>Dodávka a montáž plastových oken do MŠ</t>
  </si>
  <si>
    <t>Dodávka a montáž pl. oken</t>
  </si>
  <si>
    <t>Oprava oplocení školního pozemku (ZŠ a MŠ Děčín VI, Školní 1544/5)</t>
  </si>
  <si>
    <t>1/2013</t>
  </si>
  <si>
    <t>Vybavení IT technikou a příslušenství</t>
  </si>
  <si>
    <t>dle výběr  řízení</t>
  </si>
  <si>
    <t>Vítězslav Matějka</t>
  </si>
  <si>
    <t xml:space="preserve">Ing. Jan Zelenka </t>
  </si>
  <si>
    <t>Výměna školních tabulí pro učebny ZŠ Děčín XXXII, Míru 152</t>
  </si>
  <si>
    <t>ZSB05/2013</t>
  </si>
  <si>
    <t>Santal spol.s.r.o., Škotab Vertikal, VMS Vision s.r.o.</t>
  </si>
  <si>
    <t>Santal spol.s.r.o.</t>
  </si>
  <si>
    <t>Ing. Jan Zelenka Ústí n / L.</t>
  </si>
  <si>
    <t>SD11/2013</t>
  </si>
  <si>
    <t xml:space="preserve">oprava střechy ŠD </t>
  </si>
  <si>
    <t xml:space="preserve">AV Media Praha </t>
  </si>
  <si>
    <t xml:space="preserve">interaktivní tabule, dataprojektor, </t>
  </si>
  <si>
    <t>udělena výjímka rady města</t>
  </si>
  <si>
    <t>T plastová okna Děčín</t>
  </si>
  <si>
    <t>okna11/2013</t>
  </si>
  <si>
    <t>Radek Walter Děčín</t>
  </si>
  <si>
    <t>2013/01</t>
  </si>
  <si>
    <t xml:space="preserve">nákup elektrického konvektomatu do ŠJ </t>
  </si>
  <si>
    <t>M Computers s.r.o</t>
  </si>
  <si>
    <t>2013/02</t>
  </si>
  <si>
    <t>dodávka výpočetní techniky</t>
  </si>
  <si>
    <t>Vlastislav Jakeš-MAN</t>
  </si>
  <si>
    <t>2</t>
  </si>
  <si>
    <t xml:space="preserve">Renovace parketových podlah </t>
  </si>
  <si>
    <t>Karel Lošek</t>
  </si>
  <si>
    <t>ULIMEX,spol. s r.o.</t>
  </si>
  <si>
    <t>2013/1/DDM</t>
  </si>
  <si>
    <t>Výměna potrubí vodovodu v objektu DDM Děčín Boletice</t>
  </si>
  <si>
    <t>Jezbera a syn v.o.s.,  RETO,spol.s r.o.</t>
  </si>
  <si>
    <t>Filip Kašpar</t>
  </si>
  <si>
    <t>oprava-repas tepel.čerpadla</t>
  </si>
  <si>
    <t>výjimka ze směrnice č.5 RM13 18 39 01</t>
  </si>
  <si>
    <t>LANius s.r.o.</t>
  </si>
  <si>
    <t>Nákup RFID čipy Allien UHF,RFID Nordic,Stínění,Softwarre pro komunikaci s bránou</t>
  </si>
  <si>
    <t>výjimka RM</t>
  </si>
  <si>
    <t xml:space="preserve">A-Z Služby škole s.r.o. </t>
  </si>
  <si>
    <t xml:space="preserve">Školní nábytek </t>
  </si>
  <si>
    <t>výjimka</t>
  </si>
  <si>
    <t>Výměna oken 3.NP hlavní budovy ZŠ</t>
  </si>
  <si>
    <t>Výměna oken ve 3. NP budovy H Základní školy Děčín XXXII, Míru 152 (východní stěna), dle projektové dokumentace</t>
  </si>
  <si>
    <t>Stavron s.r.o., Stanislav Tesař, Alpeo spol. s.r.o.,</t>
  </si>
  <si>
    <t>Stanislav MED VSM Teplice</t>
  </si>
  <si>
    <t>P13V00000065</t>
  </si>
  <si>
    <t>Oprava strojovny vzduchotechnického zařízení</t>
  </si>
  <si>
    <t>Air Plus Modlany,A.K.T. Děčín s.r.o.,V-KLIMA s.r.o.,NCI.CZ ENGINEERING s.r.o.</t>
  </si>
  <si>
    <t>Průmyslový žehlič</t>
  </si>
  <si>
    <t>E-ZAK/67</t>
  </si>
  <si>
    <t>Pořízení průmyslového válcového žehliče do centrální prádelny CSS Děčín, p.o.</t>
  </si>
  <si>
    <t>E-ZAK/152</t>
  </si>
  <si>
    <t>Opakované dodávky pracích a čisticích prostředků pro centrální prádelnu CSS Děčín, p.o.</t>
  </si>
  <si>
    <t>Ceny jsou stanoveny na jednotlivé výrobky</t>
  </si>
  <si>
    <t xml:space="preserve">CHRISTEYNS, s.r.o. </t>
  </si>
  <si>
    <t>Dodávka pracích a čisticích prostředků pro centrální prádelnu</t>
  </si>
  <si>
    <t>BITUNOVA s.r.o.</t>
  </si>
  <si>
    <t>Lesprojekt Stará Boleslav, s.r.o. ( SILVA PROJEKT, Příhoda, EKOLES-PROJEKT, TAXLES)</t>
  </si>
  <si>
    <t>Chráněná grafická dílna Slunečnice( Mladá fronta, PC Grafik, PrintActive,Mini Media Services, Ing. Arch. Vlastimil Stránský)</t>
  </si>
  <si>
    <t>DeCe Computers ( František Hoza, MEGABYTE,1.SDZP, Pavel Prosický, Tomáš Matys )</t>
  </si>
  <si>
    <t>Technické služby Děčín a.s. (COMWELL)</t>
  </si>
  <si>
    <t>AFC Servis DC a.s. ( N+N konstrukce a dopravní stavby, SaM silnice a mosty Děčín)</t>
  </si>
  <si>
    <t xml:space="preserve">SaM silnice a mosty Děčín a.s. (AFC Servis DC, N+N konstrukce a dopravní stavby, SaM silnice a mosty Děčín, Milan Tůma K+T)  </t>
  </si>
  <si>
    <t>BDO Advisory s.r.o. ( AutoCont CZ, Dynatech, Pontech, Scot a Hagget Czech, Icontio Ltd.,  Equica, A-21, Axcode)</t>
  </si>
  <si>
    <t>Vítězslav Matějka ( A.K.T.)</t>
  </si>
  <si>
    <t>Ing. Jan Zelenka ( Jiří Cetel, HIPOS, REDOSTAV)</t>
  </si>
  <si>
    <t>BOXED, s.r.o ( 1. SDZP )</t>
  </si>
  <si>
    <t>J PLUS L OKNA ( 4 Business, Artokna, Castorplus )</t>
  </si>
  <si>
    <t>AV MEDIA, a.s. ( Profimedia)</t>
  </si>
  <si>
    <t>VISP s.r.o. ( A.K.T.)</t>
  </si>
  <si>
    <t>Milan Tůma K+T ( AFC Servis DC, N+N konstrukce a dopravní stavby, SaM silnice a mosty Děčín )</t>
  </si>
  <si>
    <t>WALI CZ s.r.o. ( Štěpán Záruba Desing)</t>
  </si>
  <si>
    <t>TELMO, spol. s r.o. ( Pontech, HAKO plus)</t>
  </si>
  <si>
    <t>ZEMPRA DC s.r.o ( AFC Servis DC)</t>
  </si>
  <si>
    <r>
      <rPr>
        <sz val="8"/>
        <rFont val="Arial"/>
        <family val="2"/>
        <charset val="238"/>
      </rPr>
      <t>SaM silnice a mosty Děčín a.s</t>
    </r>
    <r>
      <rPr>
        <sz val="10"/>
        <rFont val="Arial"/>
        <family val="2"/>
        <charset val="238"/>
      </rPr>
      <t xml:space="preserve">. </t>
    </r>
  </si>
  <si>
    <t>SaM silnice a mosty Děčín a.s. (AFC Servis DC, SaM silnice a mosty Děčín)</t>
  </si>
  <si>
    <t>2H Heran ( Z+M Partner, PREMO, AB plus CZ, TEKO TECHNOLOGY)</t>
  </si>
  <si>
    <t>STAMO s.r.o. ( A.K.T.)</t>
  </si>
  <si>
    <t>KOMPLEX DC s. r. o. ( Stavby Jožák )</t>
  </si>
  <si>
    <t>Ing. Pavel Procházka (PROFI KLIMA )</t>
  </si>
  <si>
    <t>Milan Tůma K+T ( AFC Servis DC, SaM silnice a mosty Děčín , AZ SANACE, DC AVEX)</t>
  </si>
  <si>
    <t>AFC Servis DC a.s. ( SaM silnice a mosty Děčín, SKANSKA )</t>
  </si>
  <si>
    <t>KOMPLEX DC s. r. o. ( Grandsystém)</t>
  </si>
  <si>
    <t>Jiří Novák, AUTOTIP-servis(Rudolf Homolka, OKIM)</t>
  </si>
  <si>
    <t>Pragoperun, s.r.o. (Radek Walter)</t>
  </si>
  <si>
    <t>MindBridge Consulting a.s.            ( Navreme Boheme, RRA Ústeckého kraje, BDO Advisory )</t>
  </si>
  <si>
    <t>J PLUS L OKNA ( DVO, REDOMA, PICEK, ST Okna)</t>
  </si>
  <si>
    <t xml:space="preserve">M Computers s.r.o. ( 1. SDZP, H Heran, GraphTech, František Hoza, M Computers, Z+M Partner)  </t>
  </si>
  <si>
    <t>VYSSPA Sports Technology s.r.o. ( Envos, UM plus, ZEMPRA DC, AFC Servis DC, STAMO )</t>
  </si>
  <si>
    <t>Izolace Ústí s.r.o. ( Jan Seifert- Střešní systémy)</t>
  </si>
  <si>
    <t>Chládek &amp; Tintěra, a.s. ( VHS, SaM silnice a mosty Děčín)</t>
  </si>
  <si>
    <t>SaM silnice a mosty Děčín a.s. ( AFC Servis DC, AZ SANACE, N+N konstrukce a dopravní stavby )</t>
  </si>
  <si>
    <t>INSKY spol. s r.o. ( STRABAG, ZEMPRA DC, AZ SANACE, SaM silnice a mosta děčín, AFC Servis DC)</t>
  </si>
  <si>
    <t xml:space="preserve"> NCI. CZ ENGENEERING ( AFC SERVIS DC, Istar, Northstav, Viamont DSP</t>
  </si>
  <si>
    <t>Wotan Forest, a.s. ( Miloslav Šindelář)</t>
  </si>
  <si>
    <t>2019/2013/37</t>
  </si>
  <si>
    <t>Opravy MK tryskovou metodou, Oblouková, Provaznická,Hřbitovní</t>
  </si>
  <si>
    <t>2523/2013/37</t>
  </si>
  <si>
    <t>Opravy MK tryskovou metodou, U Plovárny</t>
  </si>
  <si>
    <t>2665/2013/37</t>
  </si>
  <si>
    <t>Instalace  zabez.zařízení</t>
  </si>
  <si>
    <t>EPAS- BS s.r.o.</t>
  </si>
  <si>
    <t>Výjimka ze směrnice  us. RM č. 13203702 ze dne 3.12.2013</t>
  </si>
  <si>
    <t>Sportovní hala ul. Práce 1966/17, uvedení povrchu do původního stavu po povodni 2013.</t>
  </si>
  <si>
    <t>2013-1031/OR</t>
  </si>
  <si>
    <t>Sport-Technik Bohemia s.r.o.</t>
  </si>
  <si>
    <t xml:space="preserve">Bezbariérové úpravy – ZŠ a MŠ Děčín IV, Máchovo náměstí 688/11 </t>
  </si>
  <si>
    <t>MSV Liberec ,s.r.o.</t>
  </si>
  <si>
    <t>E-ZAK/166</t>
  </si>
  <si>
    <t>Rocknet s. r. o.</t>
  </si>
  <si>
    <t>Dočasné zajištění skalního masivu p. p. č. 668</t>
  </si>
  <si>
    <t>E-ZAK/183</t>
  </si>
  <si>
    <t>Zdeněk Pracný Oftisk</t>
  </si>
  <si>
    <t>tisk a kompletace Výroční zprávy UCSZOO 2012</t>
  </si>
  <si>
    <t>Zdeněk Pracný, OFTIS (Tiskárna K&amp;B, s.r.o., Tisk Horák, a.s., Slunečnice, Monika Promotion s.r.o., PrintActive s.r.o., Prestima, spol s r.o., Web-to-Print a.s.)</t>
  </si>
  <si>
    <t>E-ZAK/215</t>
  </si>
  <si>
    <t>EKOLES-PROJEKT s.r.o.</t>
  </si>
  <si>
    <t>E-ZAK/285</t>
  </si>
  <si>
    <t xml:space="preserve">Zpracování lesního hospodářského plánu pro lesní hospodářský celek (LHC) Lesy města Děčína </t>
  </si>
  <si>
    <t>Lesprojekt Stará boleslav, Příroda, Lesprojekt Hradec Králové, Plzeňský lesprojekt, Taxonia CZ, Lesprojekt východní Čechy</t>
  </si>
  <si>
    <t>Grehard Horejsek</t>
  </si>
  <si>
    <t>Výjimka -RM</t>
  </si>
  <si>
    <t>OA Škoda Rapid</t>
  </si>
  <si>
    <t xml:space="preserve">DeCe COMPUTERS s.r.o.             ( 2H Heran, Dateco,  Inkoros, Mepatek) </t>
  </si>
  <si>
    <t>Ziegler Hasičská technika s.r.o.</t>
  </si>
  <si>
    <t>2794/2013/30</t>
  </si>
  <si>
    <t>Oprava vysokotlakého čerpadla a kontrola nízkotlaké části has.vozidla CAS24 Praga NTS265, rz DCA 58-18</t>
  </si>
  <si>
    <t>BALIC, s.r.o.</t>
  </si>
  <si>
    <t>E-ZAK/</t>
  </si>
  <si>
    <r>
      <t xml:space="preserve">Provedení kurzu obsluh vodní záchrannářské techniky, kurz pilotáže vznášedla a záchrany osob z vody </t>
    </r>
    <r>
      <rPr>
        <b/>
        <sz val="8"/>
        <rFont val="Arial"/>
        <family val="2"/>
        <charset val="238"/>
      </rPr>
      <t>(Cíl3)</t>
    </r>
  </si>
  <si>
    <t>2911/2013/30</t>
  </si>
  <si>
    <t>Oprava přenosné motorové stříkačky ZIEGLER PFPN 10-1000, výměna poškozeného opláštění a palivové nádrže vč. ovládacích růžic ventilu</t>
  </si>
  <si>
    <t>E-ZAK/259</t>
  </si>
  <si>
    <t xml:space="preserve">Úprava druhové a prostorové skladby lesních porostů 3 </t>
  </si>
  <si>
    <r>
      <rPr>
        <b/>
        <sz val="8"/>
        <rFont val="Arial"/>
        <family val="2"/>
        <charset val="238"/>
      </rPr>
      <t>KHL EKO, a.s.</t>
    </r>
    <r>
      <rPr>
        <sz val="8"/>
        <rFont val="Arial"/>
        <family val="2"/>
        <charset val="238"/>
      </rPr>
      <t xml:space="preserve"> (Uniles, a.s., Petr Vykrut, Miloslav Šindelář, Jacer-CZ, a.s., Hedera Zima spol.  s.r.o.,  Wotan Forest, a.s.</t>
    </r>
  </si>
  <si>
    <t>KHL-EKO, a.s.</t>
  </si>
  <si>
    <t>E-ZAK/212</t>
  </si>
</sst>
</file>

<file path=xl/styles.xml><?xml version="1.0" encoding="utf-8"?>
<styleSheet xmlns="http://schemas.openxmlformats.org/spreadsheetml/2006/main">
  <numFmts count="5">
    <numFmt numFmtId="41" formatCode="_-* #,##0\ _K_č_-;\-* #,##0\ _K_č_-;_-* &quot;-&quot;\ _K_č_-;_-@_-"/>
    <numFmt numFmtId="43" formatCode="_-* #,##0.00\ _K_č_-;\-* #,##0.00\ _K_č_-;_-* &quot;-&quot;??\ _K_č_-;_-@_-"/>
    <numFmt numFmtId="164" formatCode="_ #,##0.00_ "/>
    <numFmt numFmtId="165" formatCode="_ #,##0_ "/>
    <numFmt numFmtId="166" formatCode="#,##0_ ;\-#,##0\ "/>
  </numFmts>
  <fonts count="24">
    <font>
      <sz val="10"/>
      <name val="Arial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10"/>
      <name val="Arial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7" fillId="0" borderId="0" applyFont="0" applyFill="0" applyBorder="0" applyAlignment="0" applyProtection="0"/>
    <xf numFmtId="0" fontId="7" fillId="0" borderId="0"/>
    <xf numFmtId="0" fontId="7" fillId="0" borderId="0"/>
  </cellStyleXfs>
  <cellXfs count="438">
    <xf numFmtId="0" fontId="0" fillId="0" borderId="0" xfId="0"/>
    <xf numFmtId="49" fontId="2" fillId="0" borderId="1" xfId="0" applyNumberFormat="1" applyFont="1" applyBorder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0" xfId="0" applyBorder="1"/>
    <xf numFmtId="164" fontId="0" fillId="0" borderId="0" xfId="0" applyNumberFormat="1" applyBorder="1"/>
    <xf numFmtId="49" fontId="0" fillId="0" borderId="0" xfId="0" applyNumberFormat="1" applyBorder="1"/>
    <xf numFmtId="49" fontId="6" fillId="0" borderId="0" xfId="0" applyNumberFormat="1" applyFont="1" applyAlignment="1">
      <alignment horizontal="right"/>
    </xf>
    <xf numFmtId="0" fontId="8" fillId="0" borderId="0" xfId="0" applyFont="1"/>
    <xf numFmtId="49" fontId="2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49" fontId="1" fillId="0" borderId="0" xfId="0" applyNumberFormat="1" applyFont="1" applyAlignment="1"/>
    <xf numFmtId="0" fontId="0" fillId="0" borderId="0" xfId="0" applyAlignment="1"/>
    <xf numFmtId="0" fontId="7" fillId="0" borderId="0" xfId="0" applyFont="1" applyAlignment="1"/>
    <xf numFmtId="0" fontId="3" fillId="0" borderId="7" xfId="0" applyFont="1" applyBorder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9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0" fillId="2" borderId="0" xfId="0" applyFill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2" xfId="0" applyBorder="1"/>
    <xf numFmtId="0" fontId="0" fillId="0" borderId="0" xfId="0" applyFill="1" applyBorder="1"/>
    <xf numFmtId="0" fontId="0" fillId="0" borderId="0" xfId="0" applyFill="1"/>
    <xf numFmtId="164" fontId="0" fillId="0" borderId="4" xfId="0" applyNumberForma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wrapText="1"/>
    </xf>
    <xf numFmtId="49" fontId="2" fillId="0" borderId="13" xfId="0" applyNumberFormat="1" applyFont="1" applyBorder="1" applyAlignment="1">
      <alignment horizontal="center" vertical="center" wrapText="1"/>
    </xf>
    <xf numFmtId="164" fontId="0" fillId="0" borderId="10" xfId="0" applyNumberFormat="1" applyBorder="1"/>
    <xf numFmtId="0" fontId="0" fillId="0" borderId="10" xfId="0" applyBorder="1"/>
    <xf numFmtId="3" fontId="3" fillId="0" borderId="1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49" fontId="2" fillId="0" borderId="17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4" fontId="0" fillId="0" borderId="7" xfId="0" applyNumberFormat="1" applyBorder="1"/>
    <xf numFmtId="0" fontId="0" fillId="0" borderId="7" xfId="0" applyBorder="1"/>
    <xf numFmtId="0" fontId="3" fillId="2" borderId="20" xfId="0" applyFont="1" applyFill="1" applyBorder="1" applyAlignment="1">
      <alignment horizontal="center"/>
    </xf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/>
    <xf numFmtId="0" fontId="3" fillId="2" borderId="21" xfId="0" applyFont="1" applyFill="1" applyBorder="1"/>
    <xf numFmtId="49" fontId="3" fillId="2" borderId="21" xfId="0" applyNumberFormat="1" applyFont="1" applyFill="1" applyBorder="1"/>
    <xf numFmtId="49" fontId="0" fillId="2" borderId="21" xfId="0" applyNumberFormat="1" applyFill="1" applyBorder="1"/>
    <xf numFmtId="0" fontId="3" fillId="2" borderId="22" xfId="0" applyFont="1" applyFill="1" applyBorder="1" applyAlignment="1">
      <alignment horizontal="center"/>
    </xf>
    <xf numFmtId="0" fontId="3" fillId="2" borderId="12" xfId="0" applyFont="1" applyFill="1" applyBorder="1"/>
    <xf numFmtId="164" fontId="0" fillId="2" borderId="12" xfId="0" applyNumberFormat="1" applyFill="1" applyBorder="1"/>
    <xf numFmtId="0" fontId="0" fillId="2" borderId="12" xfId="0" applyFill="1" applyBorder="1"/>
    <xf numFmtId="49" fontId="3" fillId="2" borderId="12" xfId="0" applyNumberFormat="1" applyFont="1" applyFill="1" applyBorder="1"/>
    <xf numFmtId="49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center"/>
    </xf>
    <xf numFmtId="49" fontId="3" fillId="2" borderId="23" xfId="0" applyNumberFormat="1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/>
    <xf numFmtId="164" fontId="0" fillId="2" borderId="25" xfId="0" applyNumberFormat="1" applyFill="1" applyBorder="1"/>
    <xf numFmtId="0" fontId="0" fillId="2" borderId="25" xfId="0" applyFill="1" applyBorder="1"/>
    <xf numFmtId="49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3" fillId="2" borderId="0" xfId="0" applyNumberFormat="1" applyFont="1" applyFill="1" applyBorder="1"/>
    <xf numFmtId="0" fontId="3" fillId="0" borderId="26" xfId="0" applyFont="1" applyBorder="1" applyAlignment="1">
      <alignment horizontal="center"/>
    </xf>
    <xf numFmtId="0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49" fontId="0" fillId="2" borderId="12" xfId="0" applyNumberFormat="1" applyFill="1" applyBorder="1"/>
    <xf numFmtId="0" fontId="0" fillId="2" borderId="12" xfId="0" applyNumberFormat="1" applyFill="1" applyBorder="1"/>
    <xf numFmtId="0" fontId="12" fillId="0" borderId="27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0" fillId="0" borderId="29" xfId="0" applyBorder="1" applyAlignment="1"/>
    <xf numFmtId="49" fontId="0" fillId="2" borderId="23" xfId="0" applyNumberFormat="1" applyFill="1" applyBorder="1"/>
    <xf numFmtId="0" fontId="10" fillId="2" borderId="30" xfId="0" applyFont="1" applyFill="1" applyBorder="1" applyAlignment="1">
      <alignment horizontal="center"/>
    </xf>
    <xf numFmtId="0" fontId="4" fillId="2" borderId="31" xfId="0" applyFont="1" applyFill="1" applyBorder="1" applyAlignment="1"/>
    <xf numFmtId="0" fontId="0" fillId="2" borderId="31" xfId="0" applyFill="1" applyBorder="1" applyAlignment="1"/>
    <xf numFmtId="0" fontId="0" fillId="2" borderId="18" xfId="0" applyFill="1" applyBorder="1" applyAlignment="1"/>
    <xf numFmtId="0" fontId="3" fillId="0" borderId="9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4" fillId="2" borderId="33" xfId="0" applyFont="1" applyFill="1" applyBorder="1" applyAlignment="1"/>
    <xf numFmtId="0" fontId="0" fillId="2" borderId="33" xfId="0" applyFill="1" applyBorder="1" applyAlignment="1"/>
    <xf numFmtId="3" fontId="10" fillId="2" borderId="33" xfId="0" applyNumberFormat="1" applyFont="1" applyFill="1" applyBorder="1" applyAlignment="1">
      <alignment horizontal="center"/>
    </xf>
    <xf numFmtId="0" fontId="0" fillId="2" borderId="13" xfId="0" applyFill="1" applyBorder="1" applyAlignment="1"/>
    <xf numFmtId="164" fontId="0" fillId="0" borderId="25" xfId="0" applyNumberFormat="1" applyBorder="1"/>
    <xf numFmtId="0" fontId="0" fillId="0" borderId="25" xfId="0" applyBorder="1"/>
    <xf numFmtId="0" fontId="0" fillId="0" borderId="18" xfId="0" applyBorder="1" applyAlignment="1">
      <alignment horizontal="center"/>
    </xf>
    <xf numFmtId="164" fontId="0" fillId="0" borderId="34" xfId="0" applyNumberFormat="1" applyBorder="1"/>
    <xf numFmtId="0" fontId="3" fillId="0" borderId="35" xfId="0" applyFont="1" applyBorder="1" applyAlignment="1">
      <alignment horizontal="center"/>
    </xf>
    <xf numFmtId="0" fontId="3" fillId="0" borderId="28" xfId="0" applyFont="1" applyBorder="1"/>
    <xf numFmtId="3" fontId="10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6" xfId="0" applyFont="1" applyBorder="1"/>
    <xf numFmtId="164" fontId="0" fillId="0" borderId="36" xfId="0" applyNumberFormat="1" applyBorder="1"/>
    <xf numFmtId="0" fontId="0" fillId="0" borderId="37" xfId="0" applyBorder="1"/>
    <xf numFmtId="0" fontId="3" fillId="0" borderId="30" xfId="0" applyFont="1" applyBorder="1" applyAlignment="1">
      <alignment horizontal="center"/>
    </xf>
    <xf numFmtId="0" fontId="10" fillId="0" borderId="18" xfId="0" applyFont="1" applyBorder="1"/>
    <xf numFmtId="0" fontId="3" fillId="0" borderId="39" xfId="0" applyFont="1" applyBorder="1"/>
    <xf numFmtId="164" fontId="0" fillId="0" borderId="40" xfId="0" applyNumberFormat="1" applyBorder="1"/>
    <xf numFmtId="164" fontId="0" fillId="0" borderId="33" xfId="0" applyNumberFormat="1" applyBorder="1"/>
    <xf numFmtId="0" fontId="0" fillId="0" borderId="33" xfId="0" applyBorder="1"/>
    <xf numFmtId="49" fontId="2" fillId="0" borderId="41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164" fontId="0" fillId="0" borderId="42" xfId="0" applyNumberFormat="1" applyBorder="1" applyAlignment="1"/>
    <xf numFmtId="0" fontId="3" fillId="0" borderId="4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3" fontId="2" fillId="0" borderId="5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0" fontId="3" fillId="2" borderId="11" xfId="0" applyFont="1" applyFill="1" applyBorder="1"/>
    <xf numFmtId="164" fontId="0" fillId="2" borderId="11" xfId="0" applyNumberFormat="1" applyFill="1" applyBorder="1"/>
    <xf numFmtId="0" fontId="0" fillId="2" borderId="11" xfId="0" applyFill="1" applyBorder="1"/>
    <xf numFmtId="49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27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/>
    </xf>
    <xf numFmtId="0" fontId="3" fillId="2" borderId="29" xfId="0" applyFont="1" applyFill="1" applyBorder="1"/>
    <xf numFmtId="0" fontId="3" fillId="2" borderId="8" xfId="0" applyFont="1" applyFill="1" applyBorder="1" applyAlignment="1">
      <alignment horizontal="center"/>
    </xf>
    <xf numFmtId="0" fontId="0" fillId="0" borderId="28" xfId="0" applyBorder="1"/>
    <xf numFmtId="49" fontId="0" fillId="2" borderId="11" xfId="0" applyNumberFormat="1" applyFill="1" applyBorder="1"/>
    <xf numFmtId="0" fontId="0" fillId="2" borderId="11" xfId="0" applyNumberFormat="1" applyFill="1" applyBorder="1"/>
    <xf numFmtId="49" fontId="0" fillId="2" borderId="45" xfId="0" applyNumberForma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9" xfId="0" applyBorder="1"/>
    <xf numFmtId="164" fontId="0" fillId="0" borderId="0" xfId="0" applyNumberFormat="1" applyBorder="1" applyAlignment="1"/>
    <xf numFmtId="0" fontId="0" fillId="0" borderId="0" xfId="0" applyBorder="1" applyAlignment="1"/>
    <xf numFmtId="0" fontId="0" fillId="0" borderId="4" xfId="0" applyFill="1" applyBorder="1"/>
    <xf numFmtId="0" fontId="12" fillId="0" borderId="4" xfId="0" applyFont="1" applyBorder="1"/>
    <xf numFmtId="49" fontId="16" fillId="0" borderId="4" xfId="0" applyNumberFormat="1" applyFont="1" applyBorder="1" applyAlignment="1">
      <alignment horizontal="center" vertical="center"/>
    </xf>
    <xf numFmtId="0" fontId="0" fillId="0" borderId="10" xfId="0" applyFill="1" applyBorder="1"/>
    <xf numFmtId="0" fontId="0" fillId="0" borderId="49" xfId="0" applyFill="1" applyBorder="1"/>
    <xf numFmtId="0" fontId="0" fillId="0" borderId="50" xfId="0" applyFill="1" applyBorder="1"/>
    <xf numFmtId="164" fontId="0" fillId="3" borderId="0" xfId="0" applyNumberFormat="1" applyFill="1" applyBorder="1"/>
    <xf numFmtId="0" fontId="0" fillId="3" borderId="0" xfId="0" applyFill="1"/>
    <xf numFmtId="49" fontId="0" fillId="2" borderId="49" xfId="0" applyNumberFormat="1" applyFill="1" applyBorder="1" applyAlignment="1"/>
    <xf numFmtId="0" fontId="16" fillId="0" borderId="4" xfId="0" applyFont="1" applyFill="1" applyBorder="1" applyAlignment="1">
      <alignment vertical="center" wrapText="1"/>
    </xf>
    <xf numFmtId="49" fontId="2" fillId="0" borderId="4" xfId="0" applyNumberFormat="1" applyFont="1" applyBorder="1" applyAlignment="1">
      <alignment vertical="top"/>
    </xf>
    <xf numFmtId="49" fontId="12" fillId="0" borderId="28" xfId="0" applyNumberFormat="1" applyFont="1" applyBorder="1" applyAlignment="1">
      <alignment horizontal="center" vertical="center"/>
    </xf>
    <xf numFmtId="0" fontId="12" fillId="0" borderId="0" xfId="0" applyFont="1" applyFill="1"/>
    <xf numFmtId="1" fontId="12" fillId="4" borderId="27" xfId="0" applyNumberFormat="1" applyFont="1" applyFill="1" applyBorder="1" applyAlignment="1">
      <alignment horizont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4" xfId="3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7" fillId="0" borderId="0" xfId="0" applyFont="1"/>
    <xf numFmtId="49" fontId="12" fillId="2" borderId="12" xfId="0" applyNumberFormat="1" applyFont="1" applyFill="1" applyBorder="1" applyAlignment="1"/>
    <xf numFmtId="0" fontId="20" fillId="0" borderId="4" xfId="0" applyFont="1" applyBorder="1" applyAlignment="1">
      <alignment vertical="top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3" fontId="12" fillId="0" borderId="28" xfId="0" applyNumberFormat="1" applyFont="1" applyBorder="1" applyAlignment="1">
      <alignment horizontal="center"/>
    </xf>
    <xf numFmtId="1" fontId="12" fillId="0" borderId="19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 vertical="center" wrapText="1"/>
    </xf>
    <xf numFmtId="165" fontId="12" fillId="0" borderId="38" xfId="0" applyNumberFormat="1" applyFont="1" applyBorder="1" applyAlignment="1">
      <alignment horizontal="center"/>
    </xf>
    <xf numFmtId="49" fontId="16" fillId="0" borderId="28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/>
    </xf>
    <xf numFmtId="0" fontId="7" fillId="0" borderId="0" xfId="0" applyFont="1" applyFill="1"/>
    <xf numFmtId="49" fontId="12" fillId="0" borderId="4" xfId="3" applyNumberFormat="1" applyFont="1" applyBorder="1" applyAlignment="1">
      <alignment horizontal="center" vertical="center" wrapText="1"/>
    </xf>
    <xf numFmtId="3" fontId="12" fillId="0" borderId="4" xfId="3" applyNumberFormat="1" applyFont="1" applyBorder="1" applyAlignment="1">
      <alignment horizontal="center" vertical="center"/>
    </xf>
    <xf numFmtId="0" fontId="7" fillId="0" borderId="0" xfId="3" applyFont="1" applyFill="1"/>
    <xf numFmtId="0" fontId="7" fillId="0" borderId="0" xfId="3" applyFont="1"/>
    <xf numFmtId="3" fontId="12" fillId="2" borderId="12" xfId="0" applyNumberFormat="1" applyFont="1" applyFill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 wrapText="1"/>
    </xf>
    <xf numFmtId="49" fontId="7" fillId="2" borderId="0" xfId="0" applyNumberFormat="1" applyFont="1" applyFill="1" applyBorder="1"/>
    <xf numFmtId="49" fontId="16" fillId="0" borderId="4" xfId="0" applyNumberFormat="1" applyFont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/>
    <xf numFmtId="49" fontId="7" fillId="2" borderId="11" xfId="0" applyNumberFormat="1" applyFont="1" applyFill="1" applyBorder="1"/>
    <xf numFmtId="3" fontId="12" fillId="0" borderId="7" xfId="0" applyNumberFormat="1" applyFont="1" applyBorder="1" applyAlignment="1">
      <alignment horizontal="center" vertical="center"/>
    </xf>
    <xf numFmtId="3" fontId="12" fillId="0" borderId="4" xfId="1" applyNumberFormat="1" applyFont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49" fontId="0" fillId="2" borderId="45" xfId="0" applyNumberFormat="1" applyFill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166" fontId="12" fillId="0" borderId="4" xfId="1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0" fillId="0" borderId="4" xfId="0" applyNumberFormat="1" applyBorder="1" applyAlignment="1"/>
    <xf numFmtId="0" fontId="0" fillId="0" borderId="4" xfId="0" applyBorder="1" applyAlignment="1"/>
    <xf numFmtId="3" fontId="3" fillId="0" borderId="4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164" fontId="0" fillId="2" borderId="4" xfId="0" applyNumberFormat="1" applyFill="1" applyBorder="1"/>
    <xf numFmtId="0" fontId="0" fillId="2" borderId="4" xfId="0" applyFill="1" applyBorder="1"/>
    <xf numFmtId="49" fontId="0" fillId="2" borderId="4" xfId="0" applyNumberFormat="1" applyFill="1" applyBorder="1"/>
    <xf numFmtId="49" fontId="0" fillId="2" borderId="4" xfId="0" applyNumberFormat="1" applyFill="1" applyBorder="1" applyAlignment="1"/>
    <xf numFmtId="49" fontId="3" fillId="2" borderId="4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164" fontId="16" fillId="0" borderId="4" xfId="0" applyNumberFormat="1" applyFont="1" applyBorder="1" applyAlignment="1"/>
    <xf numFmtId="0" fontId="16" fillId="0" borderId="4" xfId="0" applyFont="1" applyBorder="1" applyAlignment="1"/>
    <xf numFmtId="49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/>
    <xf numFmtId="49" fontId="0" fillId="2" borderId="4" xfId="0" applyNumberFormat="1" applyFill="1" applyBorder="1" applyAlignment="1">
      <alignment vertical="top"/>
    </xf>
    <xf numFmtId="49" fontId="1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3" fontId="7" fillId="0" borderId="4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/>
    <xf numFmtId="0" fontId="0" fillId="2" borderId="4" xfId="0" applyFill="1" applyBorder="1" applyAlignment="1"/>
    <xf numFmtId="3" fontId="21" fillId="2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12" fillId="0" borderId="4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49" fontId="16" fillId="0" borderId="42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9" fillId="0" borderId="0" xfId="0" applyFont="1" applyFill="1"/>
    <xf numFmtId="165" fontId="12" fillId="0" borderId="1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 wrapText="1" shrinkToFit="1"/>
    </xf>
    <xf numFmtId="0" fontId="23" fillId="0" borderId="4" xfId="0" applyFont="1" applyFill="1" applyBorder="1"/>
    <xf numFmtId="0" fontId="23" fillId="0" borderId="4" xfId="0" applyFont="1" applyBorder="1"/>
    <xf numFmtId="49" fontId="22" fillId="0" borderId="4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/>
    </xf>
    <xf numFmtId="3" fontId="7" fillId="2" borderId="0" xfId="0" applyNumberFormat="1" applyFont="1" applyFill="1" applyBorder="1"/>
    <xf numFmtId="3" fontId="22" fillId="0" borderId="4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165" fontId="12" fillId="0" borderId="4" xfId="0" applyNumberFormat="1" applyFont="1" applyBorder="1" applyAlignment="1">
      <alignment horizontal="center"/>
    </xf>
    <xf numFmtId="165" fontId="12" fillId="0" borderId="19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5" fontId="12" fillId="0" borderId="46" xfId="0" applyNumberFormat="1" applyFont="1" applyBorder="1" applyAlignment="1">
      <alignment horizontal="center"/>
    </xf>
    <xf numFmtId="165" fontId="12" fillId="0" borderId="51" xfId="0" applyNumberFormat="1" applyFont="1" applyFill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1" fontId="12" fillId="0" borderId="4" xfId="1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wrapText="1"/>
    </xf>
    <xf numFmtId="0" fontId="7" fillId="0" borderId="4" xfId="0" applyFont="1" applyFill="1" applyBorder="1"/>
    <xf numFmtId="49" fontId="12" fillId="0" borderId="19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/>
    </xf>
    <xf numFmtId="0" fontId="12" fillId="0" borderId="13" xfId="0" applyNumberFormat="1" applyFont="1" applyBorder="1" applyAlignment="1">
      <alignment horizontal="center"/>
    </xf>
    <xf numFmtId="3" fontId="12" fillId="0" borderId="53" xfId="2" applyNumberFormat="1" applyFont="1" applyBorder="1" applyAlignment="1">
      <alignment horizontal="center"/>
    </xf>
    <xf numFmtId="0" fontId="12" fillId="0" borderId="52" xfId="2" applyNumberFormat="1" applyFont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0" fillId="0" borderId="49" xfId="0" applyBorder="1"/>
    <xf numFmtId="49" fontId="12" fillId="3" borderId="28" xfId="0" applyNumberFormat="1" applyFont="1" applyFill="1" applyBorder="1" applyAlignment="1">
      <alignment horizontal="center" vertical="center"/>
    </xf>
    <xf numFmtId="49" fontId="12" fillId="3" borderId="28" xfId="0" applyNumberFormat="1" applyFont="1" applyFill="1" applyBorder="1" applyAlignment="1">
      <alignment horizontal="left" vertical="center" wrapText="1"/>
    </xf>
    <xf numFmtId="3" fontId="12" fillId="3" borderId="28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25" xfId="0" applyFill="1" applyBorder="1"/>
    <xf numFmtId="164" fontId="0" fillId="0" borderId="49" xfId="0" applyNumberFormat="1" applyBorder="1"/>
    <xf numFmtId="3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/>
    <xf numFmtId="49" fontId="12" fillId="0" borderId="2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0" fontId="0" fillId="0" borderId="29" xfId="0" applyBorder="1"/>
    <xf numFmtId="0" fontId="0" fillId="0" borderId="56" xfId="0" applyBorder="1"/>
    <xf numFmtId="0" fontId="23" fillId="0" borderId="29" xfId="0" applyFont="1" applyBorder="1"/>
    <xf numFmtId="0" fontId="7" fillId="0" borderId="29" xfId="0" applyFont="1" applyBorder="1"/>
    <xf numFmtId="0" fontId="0" fillId="2" borderId="29" xfId="0" applyFill="1" applyBorder="1"/>
    <xf numFmtId="0" fontId="12" fillId="0" borderId="28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42" xfId="0" applyFill="1" applyBorder="1"/>
    <xf numFmtId="0" fontId="2" fillId="0" borderId="42" xfId="0" applyFont="1" applyBorder="1" applyAlignment="1">
      <alignment wrapText="1"/>
    </xf>
    <xf numFmtId="0" fontId="12" fillId="0" borderId="19" xfId="0" applyFont="1" applyBorder="1" applyAlignment="1">
      <alignment horizontal="center" vertical="center" wrapText="1"/>
    </xf>
    <xf numFmtId="0" fontId="0" fillId="3" borderId="21" xfId="0" applyFill="1" applyBorder="1"/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42" xfId="0" applyFont="1" applyFill="1" applyBorder="1"/>
    <xf numFmtId="0" fontId="0" fillId="0" borderId="42" xfId="0" applyBorder="1"/>
    <xf numFmtId="0" fontId="7" fillId="0" borderId="42" xfId="0" applyFont="1" applyBorder="1"/>
    <xf numFmtId="3" fontId="7" fillId="0" borderId="28" xfId="0" applyNumberFormat="1" applyFont="1" applyBorder="1" applyAlignment="1">
      <alignment horizontal="center" vertical="center"/>
    </xf>
    <xf numFmtId="0" fontId="3" fillId="2" borderId="19" xfId="0" applyFont="1" applyFill="1" applyBorder="1"/>
    <xf numFmtId="49" fontId="3" fillId="2" borderId="19" xfId="0" applyNumberFormat="1" applyFont="1" applyFill="1" applyBorder="1"/>
    <xf numFmtId="0" fontId="12" fillId="2" borderId="19" xfId="0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0" fontId="23" fillId="0" borderId="42" xfId="0" applyFont="1" applyFill="1" applyBorder="1"/>
    <xf numFmtId="49" fontId="12" fillId="3" borderId="46" xfId="0" applyNumberFormat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/>
    </xf>
    <xf numFmtId="49" fontId="12" fillId="0" borderId="19" xfId="3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wrapText="1"/>
    </xf>
    <xf numFmtId="0" fontId="4" fillId="0" borderId="3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30" xfId="0" applyFont="1" applyFill="1" applyBorder="1" applyAlignment="1">
      <alignment horizontal="center"/>
    </xf>
    <xf numFmtId="0" fontId="13" fillId="0" borderId="31" xfId="0" applyFont="1" applyBorder="1" applyAlignment="1"/>
    <xf numFmtId="0" fontId="14" fillId="0" borderId="31" xfId="0" applyFont="1" applyBorder="1" applyAlignment="1"/>
    <xf numFmtId="0" fontId="14" fillId="0" borderId="18" xfId="0" applyFont="1" applyBorder="1" applyAlignme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1" xfId="0" applyFont="1" applyBorder="1" applyAlignment="1"/>
    <xf numFmtId="0" fontId="7" fillId="0" borderId="31" xfId="0" applyFont="1" applyBorder="1" applyAlignment="1"/>
    <xf numFmtId="0" fontId="7" fillId="0" borderId="18" xfId="0" applyFont="1" applyBorder="1" applyAlignment="1"/>
    <xf numFmtId="0" fontId="12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6" xfId="0" applyFont="1" applyFill="1" applyBorder="1" applyAlignment="1">
      <alignment horizontal="center"/>
    </xf>
    <xf numFmtId="0" fontId="13" fillId="0" borderId="6" xfId="0" applyFont="1" applyBorder="1" applyAlignment="1"/>
    <xf numFmtId="0" fontId="14" fillId="0" borderId="6" xfId="0" applyFont="1" applyBorder="1" applyAlignment="1"/>
    <xf numFmtId="0" fontId="4" fillId="0" borderId="8" xfId="0" applyFont="1" applyFill="1" applyBorder="1" applyAlignment="1">
      <alignment horizontal="center"/>
    </xf>
    <xf numFmtId="0" fontId="4" fillId="0" borderId="4" xfId="0" applyFont="1" applyBorder="1" applyAlignment="1"/>
    <xf numFmtId="0" fontId="7" fillId="0" borderId="4" xfId="0" applyFont="1" applyBorder="1" applyAlignment="1"/>
    <xf numFmtId="3" fontId="2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</cellXfs>
  <cellStyles count="4">
    <cellStyle name="čárky" xfId="1" builtinId="3"/>
    <cellStyle name="Excel Built-in Normal" xfId="2"/>
    <cellStyle name="normální" xfId="0" builtinId="0"/>
    <cellStyle name="Normální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topLeftCell="A13" zoomScaleNormal="100" workbookViewId="0">
      <selection activeCell="I27" sqref="I27"/>
    </sheetView>
  </sheetViews>
  <sheetFormatPr defaultRowHeight="12.85"/>
  <cols>
    <col min="1" max="1" width="10.375" customWidth="1"/>
    <col min="2" max="2" width="7" customWidth="1"/>
    <col min="3" max="3" width="26" customWidth="1"/>
    <col min="4" max="5" width="9.125" hidden="1" customWidth="1"/>
    <col min="6" max="6" width="16.875" customWidth="1"/>
    <col min="7" max="7" width="18.375" customWidth="1"/>
    <col min="8" max="8" width="14.875" customWidth="1"/>
    <col min="9" max="9" width="20.625" customWidth="1"/>
    <col min="10" max="10" width="13" customWidth="1"/>
    <col min="11" max="11" width="22.625" customWidth="1"/>
  </cols>
  <sheetData>
    <row r="1" spans="1:18">
      <c r="B1" s="14" t="s">
        <v>5</v>
      </c>
      <c r="C1" s="14"/>
      <c r="F1" s="393" t="s">
        <v>66</v>
      </c>
      <c r="G1" s="394"/>
    </row>
    <row r="3" spans="1:18">
      <c r="B3" s="392" t="s">
        <v>67</v>
      </c>
      <c r="C3" s="392"/>
      <c r="D3" s="392"/>
      <c r="E3" s="392"/>
      <c r="F3" s="392"/>
      <c r="G3" s="392"/>
      <c r="K3" s="7"/>
    </row>
    <row r="4" spans="1:18">
      <c r="B4" s="164"/>
      <c r="C4" s="148"/>
      <c r="D4" s="148"/>
      <c r="E4" s="148"/>
      <c r="F4" s="148"/>
      <c r="G4" s="148"/>
      <c r="K4" s="7"/>
    </row>
    <row r="5" spans="1:18">
      <c r="B5" s="14"/>
      <c r="G5" s="14" t="s">
        <v>63</v>
      </c>
      <c r="K5" s="7"/>
    </row>
    <row r="6" spans="1:18">
      <c r="B6" s="14"/>
      <c r="K6" s="7"/>
    </row>
    <row r="7" spans="1:18" ht="15.7">
      <c r="B7" s="17" t="s">
        <v>61</v>
      </c>
      <c r="C7" s="18"/>
      <c r="D7" s="18"/>
      <c r="E7" s="18"/>
      <c r="F7" s="13"/>
      <c r="G7" s="19"/>
      <c r="H7" s="19"/>
    </row>
    <row r="8" spans="1:18" ht="13.55" thickBot="1">
      <c r="B8" s="8"/>
      <c r="C8" s="8" t="s">
        <v>178</v>
      </c>
      <c r="G8" s="8"/>
      <c r="H8" s="9"/>
    </row>
    <row r="9" spans="1:18" ht="43.5" thickBot="1">
      <c r="B9" s="151" t="s">
        <v>57</v>
      </c>
      <c r="C9" s="150" t="s">
        <v>58</v>
      </c>
      <c r="D9" s="1" t="s">
        <v>0</v>
      </c>
      <c r="E9" s="45" t="s">
        <v>1</v>
      </c>
      <c r="F9" s="47" t="s">
        <v>64</v>
      </c>
      <c r="G9" s="46" t="s">
        <v>1</v>
      </c>
      <c r="H9" s="15"/>
      <c r="I9" s="15"/>
      <c r="J9" s="15"/>
      <c r="K9" s="15"/>
    </row>
    <row r="10" spans="1:18">
      <c r="A10" s="10"/>
      <c r="B10" s="42">
        <v>30</v>
      </c>
      <c r="C10" s="20" t="s">
        <v>6</v>
      </c>
      <c r="D10" s="2"/>
      <c r="E10" s="43"/>
      <c r="F10" s="328">
        <v>886436</v>
      </c>
      <c r="G10" s="329">
        <v>61</v>
      </c>
      <c r="H10" s="12"/>
      <c r="I10" s="11"/>
      <c r="J10" s="11"/>
      <c r="K10" s="12"/>
    </row>
    <row r="11" spans="1:18">
      <c r="A11" s="10"/>
      <c r="B11" s="22">
        <v>31</v>
      </c>
      <c r="C11" s="21" t="s">
        <v>7</v>
      </c>
      <c r="D11" s="3"/>
      <c r="E11" s="44"/>
      <c r="F11" s="316">
        <v>3564839.1</v>
      </c>
      <c r="G11" s="317">
        <v>140</v>
      </c>
      <c r="H11" s="12"/>
      <c r="I11" s="11"/>
      <c r="J11" s="11"/>
      <c r="K11" s="12"/>
    </row>
    <row r="12" spans="1:18">
      <c r="A12" s="10"/>
      <c r="B12" s="22">
        <v>32</v>
      </c>
      <c r="C12" s="21" t="s">
        <v>15</v>
      </c>
      <c r="D12" s="3"/>
      <c r="E12" s="44"/>
      <c r="F12" s="48">
        <v>0</v>
      </c>
      <c r="G12" s="49">
        <v>0</v>
      </c>
      <c r="H12" s="12"/>
      <c r="I12" s="11"/>
      <c r="J12" s="11"/>
      <c r="K12" s="12"/>
    </row>
    <row r="13" spans="1:18">
      <c r="A13" s="10"/>
      <c r="B13" s="22">
        <v>33</v>
      </c>
      <c r="C13" s="21" t="s">
        <v>8</v>
      </c>
      <c r="D13" s="3"/>
      <c r="E13" s="44"/>
      <c r="F13" s="48">
        <v>0</v>
      </c>
      <c r="G13" s="49">
        <v>0</v>
      </c>
      <c r="H13" s="12"/>
      <c r="I13" s="11"/>
      <c r="J13" s="11"/>
      <c r="K13" s="12"/>
    </row>
    <row r="14" spans="1:18" ht="13.55" thickBot="1">
      <c r="A14" s="10"/>
      <c r="B14" s="22">
        <v>34</v>
      </c>
      <c r="C14" s="21" t="s">
        <v>9</v>
      </c>
      <c r="D14" s="3"/>
      <c r="E14" s="44"/>
      <c r="F14" s="316">
        <v>28740</v>
      </c>
      <c r="G14" s="317">
        <v>2</v>
      </c>
      <c r="H14" s="12"/>
      <c r="I14" s="11"/>
      <c r="J14" s="11"/>
      <c r="K14" s="12"/>
    </row>
    <row r="15" spans="1:18" ht="13.55" thickBot="1">
      <c r="A15" s="10"/>
      <c r="B15" s="22">
        <v>35</v>
      </c>
      <c r="C15" s="21" t="s">
        <v>10</v>
      </c>
      <c r="D15" s="3"/>
      <c r="E15" s="44"/>
      <c r="F15" s="48">
        <v>0</v>
      </c>
      <c r="G15" s="49">
        <v>0</v>
      </c>
      <c r="H15" s="12"/>
      <c r="I15" s="11"/>
      <c r="J15" s="11"/>
      <c r="K15" s="12"/>
      <c r="R15" s="5"/>
    </row>
    <row r="16" spans="1:18">
      <c r="A16" s="10"/>
      <c r="B16" s="22">
        <v>36</v>
      </c>
      <c r="C16" s="21" t="s">
        <v>11</v>
      </c>
      <c r="D16" s="3"/>
      <c r="E16" s="44"/>
      <c r="F16" s="88">
        <v>364759</v>
      </c>
      <c r="G16" s="317">
        <v>19</v>
      </c>
      <c r="H16" s="12"/>
      <c r="I16" s="11"/>
      <c r="J16" s="11"/>
      <c r="K16" s="12"/>
    </row>
    <row r="17" spans="1:11">
      <c r="A17" s="10"/>
      <c r="B17" s="22">
        <v>37</v>
      </c>
      <c r="C17" s="21" t="s">
        <v>13</v>
      </c>
      <c r="D17" s="3"/>
      <c r="E17" s="44"/>
      <c r="F17" s="332">
        <v>14499894.359999999</v>
      </c>
      <c r="G17" s="304">
        <v>489</v>
      </c>
      <c r="H17" s="12"/>
      <c r="I17" s="11"/>
      <c r="J17" s="11"/>
      <c r="K17" s="12"/>
    </row>
    <row r="18" spans="1:11">
      <c r="A18" s="10"/>
      <c r="B18" s="22">
        <v>38</v>
      </c>
      <c r="C18" s="21" t="s">
        <v>12</v>
      </c>
      <c r="D18" s="3"/>
      <c r="E18" s="44"/>
      <c r="F18" s="305">
        <v>0</v>
      </c>
      <c r="G18" s="320">
        <v>0</v>
      </c>
      <c r="H18" s="12"/>
      <c r="I18" s="11"/>
      <c r="J18" s="11"/>
      <c r="K18" s="12"/>
    </row>
    <row r="19" spans="1:11" ht="13.55" thickBot="1">
      <c r="A19" s="10"/>
      <c r="B19" s="24">
        <v>39</v>
      </c>
      <c r="C19" s="25" t="s">
        <v>14</v>
      </c>
      <c r="D19" s="114"/>
      <c r="E19" s="115"/>
      <c r="F19" s="41">
        <v>482797.4</v>
      </c>
      <c r="G19" s="149">
        <v>21</v>
      </c>
      <c r="H19" s="12"/>
      <c r="I19" s="11"/>
      <c r="J19" s="11"/>
      <c r="K19" s="12"/>
    </row>
    <row r="20" spans="1:11">
      <c r="A20" s="10"/>
      <c r="B20" s="22"/>
      <c r="C20" s="21" t="s">
        <v>48</v>
      </c>
      <c r="D20" s="2"/>
      <c r="E20" s="43"/>
      <c r="F20" s="270">
        <v>644655.66</v>
      </c>
      <c r="G20" s="49">
        <v>34</v>
      </c>
      <c r="H20" s="12"/>
      <c r="I20" s="11"/>
      <c r="J20" s="11"/>
      <c r="K20" s="12"/>
    </row>
    <row r="21" spans="1:11" ht="13.55" thickBot="1">
      <c r="A21" s="10"/>
      <c r="B21" s="78"/>
      <c r="C21" s="118" t="s">
        <v>47</v>
      </c>
      <c r="D21" s="119"/>
      <c r="E21" s="115"/>
      <c r="F21" s="271">
        <v>693494</v>
      </c>
      <c r="G21" s="201">
        <v>40</v>
      </c>
      <c r="H21" s="12"/>
      <c r="I21" s="11"/>
      <c r="J21" s="11"/>
      <c r="K21" s="12"/>
    </row>
    <row r="22" spans="1:11" ht="13.55" thickBot="1">
      <c r="A22" s="10"/>
      <c r="B22" s="116"/>
      <c r="C22" s="117" t="s">
        <v>42</v>
      </c>
      <c r="D22" s="107"/>
      <c r="E22" s="44"/>
      <c r="F22" s="333">
        <f>SUM(F10:F21)</f>
        <v>21165615.52</v>
      </c>
      <c r="G22" s="334">
        <f>SUM(G10:G21)</f>
        <v>806</v>
      </c>
      <c r="H22" s="12"/>
      <c r="I22" s="11"/>
      <c r="J22" s="11"/>
      <c r="K22" s="12"/>
    </row>
    <row r="23" spans="1:11">
      <c r="A23" s="10"/>
      <c r="B23" s="108">
        <v>1</v>
      </c>
      <c r="C23" s="109" t="s">
        <v>16</v>
      </c>
      <c r="D23" s="3"/>
      <c r="E23" s="44"/>
      <c r="F23" s="318">
        <v>1383355</v>
      </c>
      <c r="G23" s="319">
        <v>45</v>
      </c>
      <c r="H23" s="12"/>
      <c r="I23" s="11"/>
      <c r="J23" s="11"/>
      <c r="K23" s="12"/>
    </row>
    <row r="24" spans="1:11">
      <c r="A24" s="10"/>
      <c r="B24" s="22">
        <v>2</v>
      </c>
      <c r="C24" s="21" t="s">
        <v>18</v>
      </c>
      <c r="D24" s="3"/>
      <c r="E24" s="44"/>
      <c r="F24" s="316">
        <v>2103856</v>
      </c>
      <c r="G24" s="317">
        <v>139</v>
      </c>
      <c r="H24" s="12"/>
      <c r="I24" s="11"/>
      <c r="J24" s="11"/>
      <c r="K24" s="12"/>
    </row>
    <row r="25" spans="1:11">
      <c r="A25" s="10"/>
      <c r="B25" s="22">
        <v>3</v>
      </c>
      <c r="C25" s="21" t="s">
        <v>19</v>
      </c>
      <c r="D25" s="3"/>
      <c r="E25" s="44"/>
      <c r="F25" s="198">
        <v>2204076</v>
      </c>
      <c r="G25" s="199">
        <v>102</v>
      </c>
      <c r="H25" s="12"/>
      <c r="I25" s="11"/>
      <c r="J25" s="11"/>
      <c r="K25" s="12"/>
    </row>
    <row r="26" spans="1:11">
      <c r="A26" s="10"/>
      <c r="B26" s="22">
        <v>4</v>
      </c>
      <c r="C26" s="21" t="s">
        <v>20</v>
      </c>
      <c r="D26" s="3"/>
      <c r="E26" s="44"/>
      <c r="F26" s="330">
        <v>2204981.79</v>
      </c>
      <c r="G26" s="331">
        <v>73</v>
      </c>
      <c r="H26" s="12"/>
      <c r="I26" s="11"/>
      <c r="J26" s="11"/>
      <c r="K26" s="12"/>
    </row>
    <row r="27" spans="1:11">
      <c r="A27" s="10"/>
      <c r="B27" s="22">
        <v>5</v>
      </c>
      <c r="C27" s="21" t="s">
        <v>21</v>
      </c>
      <c r="D27" s="3"/>
      <c r="E27" s="44"/>
      <c r="F27" s="88">
        <v>696120</v>
      </c>
      <c r="G27" s="85">
        <v>44</v>
      </c>
      <c r="H27" s="12"/>
      <c r="I27" s="11"/>
      <c r="J27" s="11"/>
      <c r="K27" s="12"/>
    </row>
    <row r="28" spans="1:11">
      <c r="A28" s="10"/>
      <c r="B28" s="22">
        <v>6</v>
      </c>
      <c r="C28" s="21" t="s">
        <v>22</v>
      </c>
      <c r="D28" s="3"/>
      <c r="E28" s="44"/>
      <c r="F28" s="88">
        <v>3278242</v>
      </c>
      <c r="G28" s="85">
        <v>218</v>
      </c>
      <c r="H28" s="12"/>
      <c r="I28" s="11"/>
      <c r="J28" s="11"/>
      <c r="K28" s="12"/>
    </row>
    <row r="29" spans="1:11">
      <c r="A29" s="10"/>
      <c r="B29" s="22">
        <v>7</v>
      </c>
      <c r="C29" s="21" t="s">
        <v>23</v>
      </c>
      <c r="D29" s="3"/>
      <c r="E29" s="44"/>
      <c r="F29" s="88">
        <v>53998</v>
      </c>
      <c r="G29" s="85">
        <v>5</v>
      </c>
      <c r="H29" s="12"/>
      <c r="I29" s="11"/>
      <c r="J29" s="11"/>
      <c r="K29" s="12"/>
    </row>
    <row r="30" spans="1:11">
      <c r="A30" s="10"/>
      <c r="B30" s="22">
        <v>8</v>
      </c>
      <c r="C30" s="21" t="s">
        <v>24</v>
      </c>
      <c r="D30" s="3"/>
      <c r="E30" s="44"/>
      <c r="F30" s="88">
        <v>202060</v>
      </c>
      <c r="G30" s="85">
        <v>13</v>
      </c>
      <c r="H30" s="12"/>
      <c r="I30" s="11"/>
      <c r="J30" s="11"/>
      <c r="K30" s="12"/>
    </row>
    <row r="31" spans="1:11">
      <c r="A31" s="10"/>
      <c r="B31" s="22">
        <v>9</v>
      </c>
      <c r="C31" s="21" t="s">
        <v>25</v>
      </c>
      <c r="D31" s="3"/>
      <c r="E31" s="44"/>
      <c r="F31" s="88">
        <v>1304639.24</v>
      </c>
      <c r="G31" s="85">
        <v>56</v>
      </c>
      <c r="H31" s="12"/>
      <c r="I31" s="11"/>
      <c r="J31" s="11"/>
      <c r="K31" s="12"/>
    </row>
    <row r="32" spans="1:11">
      <c r="A32" s="10"/>
      <c r="B32" s="22">
        <v>10</v>
      </c>
      <c r="C32" s="21" t="s">
        <v>26</v>
      </c>
      <c r="D32" s="3"/>
      <c r="E32" s="44"/>
      <c r="F32" s="88">
        <v>143602</v>
      </c>
      <c r="G32" s="85">
        <v>6</v>
      </c>
      <c r="H32" s="12"/>
      <c r="I32" s="11"/>
      <c r="J32" s="11"/>
      <c r="K32" s="12"/>
    </row>
    <row r="33" spans="1:11">
      <c r="A33" s="10"/>
      <c r="B33" s="22">
        <v>11</v>
      </c>
      <c r="C33" s="21" t="s">
        <v>27</v>
      </c>
      <c r="D33" s="3"/>
      <c r="E33" s="44"/>
      <c r="F33" s="88">
        <v>539416</v>
      </c>
      <c r="G33" s="85">
        <v>21</v>
      </c>
      <c r="H33" s="12"/>
      <c r="I33" s="11"/>
      <c r="J33" s="11"/>
      <c r="K33" s="12"/>
    </row>
    <row r="34" spans="1:11">
      <c r="A34" s="10"/>
      <c r="B34" s="22">
        <v>12</v>
      </c>
      <c r="C34" s="21" t="s">
        <v>28</v>
      </c>
      <c r="D34" s="3"/>
      <c r="E34" s="44"/>
      <c r="F34" s="88">
        <v>848608</v>
      </c>
      <c r="G34" s="85">
        <v>47</v>
      </c>
      <c r="H34" s="12"/>
      <c r="I34" s="11"/>
      <c r="J34" s="16"/>
      <c r="K34" s="12"/>
    </row>
    <row r="35" spans="1:11">
      <c r="A35" s="10"/>
      <c r="B35" s="22">
        <v>13</v>
      </c>
      <c r="C35" s="21" t="s">
        <v>29</v>
      </c>
      <c r="D35" s="3"/>
      <c r="E35" s="44"/>
      <c r="F35" s="88">
        <v>891026.3</v>
      </c>
      <c r="G35" s="85">
        <v>53</v>
      </c>
      <c r="H35" s="12"/>
      <c r="I35" s="11"/>
      <c r="J35" s="11"/>
      <c r="K35" s="12"/>
    </row>
    <row r="36" spans="1:11">
      <c r="A36" s="10"/>
      <c r="B36" s="22">
        <v>14</v>
      </c>
      <c r="C36" s="21" t="s">
        <v>30</v>
      </c>
      <c r="D36" s="3"/>
      <c r="E36" s="44"/>
      <c r="F36" s="88">
        <v>468178.72</v>
      </c>
      <c r="G36" s="85">
        <v>37</v>
      </c>
      <c r="H36" s="12"/>
      <c r="I36" s="11"/>
      <c r="J36" s="11"/>
      <c r="K36" s="12"/>
    </row>
    <row r="37" spans="1:11">
      <c r="A37" s="10"/>
      <c r="B37" s="22">
        <v>15</v>
      </c>
      <c r="C37" s="21" t="s">
        <v>31</v>
      </c>
      <c r="D37" s="3"/>
      <c r="E37" s="44"/>
      <c r="F37" s="88">
        <v>78575</v>
      </c>
      <c r="G37" s="85">
        <v>5</v>
      </c>
      <c r="H37" s="12"/>
      <c r="I37" s="11"/>
      <c r="J37" s="11"/>
      <c r="K37" s="12"/>
    </row>
    <row r="38" spans="1:11">
      <c r="A38" s="10"/>
      <c r="B38" s="22">
        <v>16</v>
      </c>
      <c r="C38" s="21" t="s">
        <v>32</v>
      </c>
      <c r="D38" s="3"/>
      <c r="E38" s="44"/>
      <c r="F38" s="89">
        <v>732854</v>
      </c>
      <c r="G38" s="86">
        <v>46</v>
      </c>
      <c r="H38" s="12"/>
      <c r="I38" s="11"/>
      <c r="J38" s="11"/>
      <c r="K38" s="12"/>
    </row>
    <row r="39" spans="1:11">
      <c r="A39" s="10"/>
      <c r="B39" s="22">
        <v>17</v>
      </c>
      <c r="C39" s="21" t="s">
        <v>33</v>
      </c>
      <c r="D39" s="11"/>
      <c r="E39" s="10"/>
      <c r="F39" s="89">
        <v>1195158.8999999999</v>
      </c>
      <c r="G39" s="86">
        <v>59</v>
      </c>
      <c r="H39" s="12"/>
      <c r="I39" s="11"/>
      <c r="J39" s="11"/>
      <c r="K39" s="12"/>
    </row>
    <row r="40" spans="1:11">
      <c r="A40" s="10"/>
      <c r="B40" s="22">
        <v>18</v>
      </c>
      <c r="C40" s="21" t="s">
        <v>34</v>
      </c>
      <c r="D40" s="3"/>
      <c r="E40" s="44"/>
      <c r="F40" s="88">
        <v>774999</v>
      </c>
      <c r="G40" s="85">
        <v>26</v>
      </c>
      <c r="H40" s="12"/>
      <c r="I40" s="11"/>
      <c r="J40" s="11"/>
      <c r="K40" s="12"/>
    </row>
    <row r="41" spans="1:11">
      <c r="A41" s="10"/>
      <c r="B41" s="22">
        <v>19</v>
      </c>
      <c r="C41" s="21" t="s">
        <v>35</v>
      </c>
      <c r="D41" s="3"/>
      <c r="E41" s="44"/>
      <c r="F41" s="88">
        <v>312681</v>
      </c>
      <c r="G41" s="85">
        <v>20</v>
      </c>
      <c r="H41" s="12"/>
      <c r="I41" s="11"/>
      <c r="J41" s="11"/>
      <c r="K41" s="12"/>
    </row>
    <row r="42" spans="1:11">
      <c r="A42" s="10"/>
      <c r="B42" s="22">
        <v>20</v>
      </c>
      <c r="C42" s="21" t="s">
        <v>36</v>
      </c>
      <c r="D42" s="3"/>
      <c r="E42" s="44"/>
      <c r="F42" s="88">
        <v>2561094</v>
      </c>
      <c r="G42" s="85">
        <v>124</v>
      </c>
      <c r="H42" s="12"/>
      <c r="I42" s="11"/>
      <c r="J42" s="11"/>
      <c r="K42" s="12"/>
    </row>
    <row r="43" spans="1:11">
      <c r="A43" s="10"/>
      <c r="B43" s="22">
        <v>21</v>
      </c>
      <c r="C43" s="21" t="s">
        <v>37</v>
      </c>
      <c r="D43" s="3"/>
      <c r="E43" s="44"/>
      <c r="F43" s="88">
        <v>440106</v>
      </c>
      <c r="G43" s="85">
        <v>29</v>
      </c>
      <c r="H43" s="12"/>
      <c r="I43" s="11"/>
      <c r="J43" s="11"/>
      <c r="K43" s="12"/>
    </row>
    <row r="44" spans="1:11">
      <c r="A44" s="10"/>
      <c r="B44" s="22">
        <v>22</v>
      </c>
      <c r="C44" s="21" t="s">
        <v>38</v>
      </c>
      <c r="D44" s="3"/>
      <c r="E44" s="44"/>
      <c r="F44" s="88">
        <v>536183.48</v>
      </c>
      <c r="G44" s="85">
        <v>21</v>
      </c>
      <c r="H44" s="12"/>
      <c r="I44" s="11"/>
      <c r="J44" s="11"/>
      <c r="K44" s="12"/>
    </row>
    <row r="45" spans="1:11">
      <c r="A45" s="10"/>
      <c r="B45" s="22">
        <v>23</v>
      </c>
      <c r="C45" s="21" t="s">
        <v>39</v>
      </c>
      <c r="D45" s="3"/>
      <c r="E45" s="44"/>
      <c r="F45" s="88">
        <v>165961.29999999999</v>
      </c>
      <c r="G45" s="85">
        <v>12</v>
      </c>
      <c r="H45" s="12"/>
      <c r="I45" s="11"/>
      <c r="J45" s="11"/>
      <c r="K45" s="12"/>
    </row>
    <row r="46" spans="1:11">
      <c r="A46" s="10"/>
      <c r="B46" s="24">
        <v>24</v>
      </c>
      <c r="C46" s="25" t="s">
        <v>40</v>
      </c>
      <c r="D46" s="3"/>
      <c r="E46" s="44"/>
      <c r="F46" s="88">
        <v>1204093.42</v>
      </c>
      <c r="G46" s="183">
        <v>75</v>
      </c>
      <c r="H46" s="12"/>
      <c r="I46" s="11"/>
      <c r="J46" s="11"/>
      <c r="K46" s="12"/>
    </row>
    <row r="47" spans="1:11" ht="13.55" thickBot="1">
      <c r="A47" s="10"/>
      <c r="B47" s="96">
        <v>25</v>
      </c>
      <c r="C47" s="25" t="s">
        <v>41</v>
      </c>
      <c r="D47" s="31"/>
      <c r="E47" s="32"/>
      <c r="F47" s="89">
        <v>3032696.25</v>
      </c>
      <c r="G47" s="87">
        <v>206</v>
      </c>
      <c r="H47" s="12"/>
      <c r="I47" s="11"/>
      <c r="J47" s="11"/>
      <c r="K47" s="12"/>
    </row>
    <row r="48" spans="1:11" ht="13.55" thickBot="1">
      <c r="A48" s="10"/>
      <c r="B48" s="388" t="s">
        <v>59</v>
      </c>
      <c r="C48" s="389"/>
      <c r="D48" s="11"/>
      <c r="E48" s="10"/>
      <c r="F48" s="110">
        <f>SUM(F23:F47)</f>
        <v>27356561.399999999</v>
      </c>
      <c r="G48" s="110">
        <f>SUM(G23:G47)</f>
        <v>1482</v>
      </c>
      <c r="H48" s="12"/>
      <c r="I48" s="11"/>
      <c r="J48" s="11"/>
      <c r="K48" s="12"/>
    </row>
    <row r="49" spans="1:11" ht="14.3" thickBot="1">
      <c r="A49" s="10"/>
      <c r="B49" s="390" t="s">
        <v>56</v>
      </c>
      <c r="C49" s="391"/>
      <c r="D49" s="30"/>
      <c r="E49" s="29"/>
      <c r="F49" s="111">
        <f>SUM(F22+F48)</f>
        <v>48522176.920000002</v>
      </c>
      <c r="G49" s="111">
        <f>SUM(G22+G48)</f>
        <v>2288</v>
      </c>
      <c r="H49" s="12"/>
      <c r="I49" s="11"/>
      <c r="J49" s="11"/>
      <c r="K49" s="12"/>
    </row>
    <row r="50" spans="1:11">
      <c r="A50" s="10"/>
      <c r="B50" s="28"/>
      <c r="C50" s="27"/>
      <c r="D50" s="11"/>
      <c r="E50" s="10"/>
      <c r="F50" s="12"/>
      <c r="G50" s="12"/>
      <c r="H50" s="12"/>
      <c r="I50" s="11"/>
      <c r="J50" s="11"/>
      <c r="K50" s="12"/>
    </row>
    <row r="51" spans="1:11" ht="15">
      <c r="B51" s="23"/>
    </row>
  </sheetData>
  <mergeCells count="4">
    <mergeCell ref="B48:C48"/>
    <mergeCell ref="B49:C49"/>
    <mergeCell ref="B3:G3"/>
    <mergeCell ref="F1:G1"/>
  </mergeCells>
  <phoneticPr fontId="3" type="noConversion"/>
  <conditionalFormatting sqref="F48:G49 F19:G25 G18 I10:J50 D10:D50 F17:G17 G16 F10:G15">
    <cfRule type="expression" priority="13" stopIfTrue="1">
      <formula>"_ # ##0,00_ "</formula>
    </cfRule>
  </conditionalFormatting>
  <conditionalFormatting sqref="G18">
    <cfRule type="expression" priority="8" stopIfTrue="1">
      <formula>"_ # ##0,00_ "</formula>
    </cfRule>
  </conditionalFormatting>
  <conditionalFormatting sqref="F23:G24">
    <cfRule type="expression" priority="6" stopIfTrue="1">
      <formula>"_ # ##0,00_ "</formula>
    </cfRule>
  </conditionalFormatting>
  <conditionalFormatting sqref="F23:G23">
    <cfRule type="expression" priority="5" stopIfTrue="1">
      <formula>"_ # ##0,00_ "</formula>
    </cfRule>
  </conditionalFormatting>
  <conditionalFormatting sqref="F24:G24">
    <cfRule type="expression" priority="4" stopIfTrue="1">
      <formula>"_ # ##0,00_ 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6"/>
  <sheetViews>
    <sheetView topLeftCell="A13" zoomScale="125" zoomScaleNormal="125" workbookViewId="0">
      <selection activeCell="S7" sqref="S7"/>
    </sheetView>
  </sheetViews>
  <sheetFormatPr defaultRowHeight="12.85"/>
  <cols>
    <col min="1" max="1" width="4.625" customWidth="1"/>
    <col min="2" max="2" width="6.375" customWidth="1"/>
    <col min="3" max="3" width="25.75" customWidth="1"/>
    <col min="4" max="5" width="9.125" hidden="1" customWidth="1"/>
    <col min="6" max="6" width="22.25" customWidth="1"/>
    <col min="7" max="7" width="9.25" customWidth="1"/>
    <col min="8" max="8" width="36.625" customWidth="1"/>
    <col min="9" max="9" width="10.125" customWidth="1"/>
    <col min="10" max="10" width="22" customWidth="1"/>
    <col min="11" max="11" width="0.75" hidden="1" customWidth="1"/>
    <col min="12" max="17" width="9.125" hidden="1" customWidth="1"/>
  </cols>
  <sheetData>
    <row r="1" spans="1:21" ht="14.3">
      <c r="B1" s="419" t="s">
        <v>68</v>
      </c>
      <c r="C1" s="420"/>
      <c r="D1" s="420"/>
      <c r="E1" s="420"/>
      <c r="F1" s="420"/>
      <c r="G1" s="420"/>
      <c r="H1" s="420"/>
      <c r="I1" s="420"/>
      <c r="J1" s="420"/>
    </row>
    <row r="2" spans="1:21">
      <c r="B2" s="14"/>
      <c r="J2" s="7"/>
    </row>
    <row r="3" spans="1:21">
      <c r="B3" s="14" t="s">
        <v>5</v>
      </c>
      <c r="J3" s="165" t="s">
        <v>60</v>
      </c>
    </row>
    <row r="4" spans="1:21">
      <c r="B4" s="393"/>
      <c r="C4" s="394"/>
      <c r="J4" s="7"/>
    </row>
    <row r="5" spans="1:21" ht="15.7">
      <c r="B5" s="399" t="s">
        <v>62</v>
      </c>
      <c r="C5" s="400"/>
      <c r="D5" s="400"/>
      <c r="E5" s="400"/>
      <c r="F5" s="400"/>
      <c r="G5" s="400"/>
      <c r="H5" s="400"/>
      <c r="I5" s="400"/>
      <c r="J5" s="400"/>
    </row>
    <row r="6" spans="1:21" ht="13.55" thickBot="1">
      <c r="B6" s="401" t="s">
        <v>177</v>
      </c>
      <c r="C6" s="402"/>
      <c r="D6" s="402"/>
      <c r="E6" s="402"/>
      <c r="F6" s="402"/>
      <c r="G6" s="402"/>
      <c r="H6" s="402"/>
      <c r="I6" s="402"/>
      <c r="J6" s="402"/>
    </row>
    <row r="7" spans="1:21" ht="53.5">
      <c r="B7" s="339" t="s">
        <v>57</v>
      </c>
      <c r="C7" s="340" t="s">
        <v>58</v>
      </c>
      <c r="D7" s="37" t="s">
        <v>0</v>
      </c>
      <c r="E7" s="37" t="s">
        <v>1</v>
      </c>
      <c r="F7" s="36" t="s">
        <v>2</v>
      </c>
      <c r="G7" s="36" t="s">
        <v>3</v>
      </c>
      <c r="H7" s="36" t="s">
        <v>4</v>
      </c>
      <c r="I7" s="36" t="s">
        <v>65</v>
      </c>
      <c r="J7" s="38" t="s">
        <v>17</v>
      </c>
    </row>
    <row r="8" spans="1:21" ht="21.4">
      <c r="A8" s="33"/>
      <c r="B8" s="416">
        <v>30</v>
      </c>
      <c r="C8" s="413" t="s">
        <v>6</v>
      </c>
      <c r="D8" s="104"/>
      <c r="E8" s="105"/>
      <c r="F8" s="184" t="s">
        <v>411</v>
      </c>
      <c r="G8" s="184" t="s">
        <v>412</v>
      </c>
      <c r="H8" s="185" t="s">
        <v>413</v>
      </c>
      <c r="I8" s="203">
        <v>192390</v>
      </c>
      <c r="J8" s="255" t="s">
        <v>411</v>
      </c>
      <c r="K8" s="341"/>
      <c r="L8" s="341"/>
      <c r="M8" s="341"/>
      <c r="N8" s="341"/>
      <c r="O8" s="341"/>
      <c r="P8" s="105"/>
      <c r="Q8" s="105"/>
      <c r="R8" s="34"/>
      <c r="S8" s="34"/>
      <c r="T8" s="34"/>
      <c r="U8" s="34"/>
    </row>
    <row r="9" spans="1:21" ht="12.85" customHeight="1">
      <c r="A9" s="33"/>
      <c r="B9" s="417"/>
      <c r="C9" s="414"/>
      <c r="D9" s="11"/>
      <c r="E9" s="10"/>
      <c r="F9" s="407" t="s">
        <v>414</v>
      </c>
      <c r="G9" s="407" t="s">
        <v>415</v>
      </c>
      <c r="H9" s="407" t="s">
        <v>416</v>
      </c>
      <c r="I9" s="411">
        <v>181500</v>
      </c>
      <c r="J9" s="409" t="s">
        <v>414</v>
      </c>
      <c r="K9" s="33"/>
      <c r="L9" s="33"/>
      <c r="M9" s="33"/>
      <c r="N9" s="33"/>
      <c r="O9" s="33"/>
      <c r="P9" s="10"/>
      <c r="Q9" s="10"/>
      <c r="R9" s="34"/>
      <c r="S9" s="34"/>
      <c r="T9" s="34"/>
      <c r="U9" s="34"/>
    </row>
    <row r="10" spans="1:21" ht="12.85" customHeight="1">
      <c r="A10" s="33"/>
      <c r="B10" s="417"/>
      <c r="C10" s="414"/>
      <c r="D10" s="11"/>
      <c r="E10" s="10"/>
      <c r="F10" s="408"/>
      <c r="G10" s="408"/>
      <c r="H10" s="408"/>
      <c r="I10" s="412"/>
      <c r="J10" s="410"/>
      <c r="K10" s="33"/>
      <c r="L10" s="33"/>
      <c r="M10" s="33"/>
      <c r="N10" s="33"/>
      <c r="O10" s="33"/>
      <c r="P10" s="10"/>
      <c r="Q10" s="10"/>
      <c r="R10" s="34"/>
      <c r="S10" s="34"/>
      <c r="T10" s="34"/>
      <c r="U10" s="34"/>
    </row>
    <row r="11" spans="1:21" ht="52.05" customHeight="1">
      <c r="A11" s="33"/>
      <c r="B11" s="418"/>
      <c r="C11" s="415"/>
      <c r="D11" s="342"/>
      <c r="E11" s="335"/>
      <c r="F11" s="193" t="s">
        <v>411</v>
      </c>
      <c r="G11" s="193" t="s">
        <v>417</v>
      </c>
      <c r="H11" s="197" t="s">
        <v>418</v>
      </c>
      <c r="I11" s="195">
        <v>73423</v>
      </c>
      <c r="J11" s="255" t="s">
        <v>411</v>
      </c>
      <c r="K11" s="174"/>
      <c r="L11" s="174"/>
      <c r="M11" s="174"/>
      <c r="N11" s="174"/>
      <c r="O11" s="174"/>
      <c r="P11" s="335"/>
      <c r="Q11" s="335"/>
      <c r="R11" s="34"/>
      <c r="S11" s="34"/>
      <c r="T11" s="34"/>
      <c r="U11" s="34"/>
    </row>
    <row r="12" spans="1:21" ht="12.85" customHeight="1">
      <c r="A12" s="33"/>
      <c r="B12" s="52"/>
      <c r="C12" s="53"/>
      <c r="D12" s="54"/>
      <c r="E12" s="55"/>
      <c r="F12" s="336"/>
      <c r="G12" s="336"/>
      <c r="H12" s="337"/>
      <c r="I12" s="338"/>
      <c r="J12" s="382"/>
      <c r="K12" s="177"/>
      <c r="L12" s="177"/>
      <c r="M12" s="177"/>
      <c r="N12" s="177"/>
      <c r="O12" s="177"/>
      <c r="P12" s="177"/>
      <c r="Q12" s="177"/>
      <c r="R12" s="34"/>
      <c r="S12" s="34"/>
      <c r="T12" s="34"/>
      <c r="U12" s="34"/>
    </row>
    <row r="13" spans="1:21">
      <c r="A13" s="33"/>
      <c r="B13" s="22">
        <v>31</v>
      </c>
      <c r="C13" s="21" t="s">
        <v>7</v>
      </c>
      <c r="D13" s="35"/>
      <c r="E13" s="4"/>
      <c r="F13" s="129" t="s">
        <v>54</v>
      </c>
      <c r="G13" s="130" t="s">
        <v>50</v>
      </c>
      <c r="H13" s="129" t="s">
        <v>51</v>
      </c>
      <c r="I13" s="131" t="s">
        <v>52</v>
      </c>
      <c r="J13" s="123" t="s">
        <v>53</v>
      </c>
      <c r="K13" s="34"/>
      <c r="L13" s="34"/>
      <c r="M13" s="34"/>
      <c r="N13" s="34"/>
      <c r="O13" s="34"/>
      <c r="R13" s="34"/>
      <c r="S13" s="34"/>
      <c r="T13" s="34"/>
      <c r="U13" s="34"/>
    </row>
    <row r="14" spans="1:21" s="26" customFormat="1" ht="12.85" customHeight="1">
      <c r="A14" s="33"/>
      <c r="B14" s="52"/>
      <c r="C14" s="53"/>
      <c r="D14" s="54"/>
      <c r="E14" s="55"/>
      <c r="F14" s="56"/>
      <c r="G14" s="57"/>
      <c r="H14" s="56"/>
      <c r="I14" s="54"/>
      <c r="J14" s="58"/>
      <c r="K14" s="34"/>
      <c r="L14" s="34"/>
      <c r="M14" s="34"/>
      <c r="N14" s="34"/>
      <c r="O14" s="34"/>
      <c r="R14" s="34"/>
      <c r="S14" s="34"/>
      <c r="T14" s="34"/>
      <c r="U14" s="34"/>
    </row>
    <row r="15" spans="1:21">
      <c r="A15" s="33"/>
      <c r="B15" s="22">
        <v>32</v>
      </c>
      <c r="C15" s="21" t="s">
        <v>15</v>
      </c>
      <c r="D15" s="35"/>
      <c r="E15" s="4"/>
      <c r="F15" s="129" t="s">
        <v>54</v>
      </c>
      <c r="G15" s="130" t="s">
        <v>50</v>
      </c>
      <c r="H15" s="129" t="s">
        <v>51</v>
      </c>
      <c r="I15" s="131" t="s">
        <v>52</v>
      </c>
      <c r="J15" s="123" t="s">
        <v>53</v>
      </c>
      <c r="K15" s="34"/>
      <c r="L15" s="34"/>
      <c r="M15" s="34"/>
      <c r="N15" s="34"/>
      <c r="O15" s="34"/>
      <c r="R15" s="34"/>
      <c r="S15" s="34"/>
      <c r="T15" s="34"/>
      <c r="U15" s="34"/>
    </row>
    <row r="16" spans="1:21" s="26" customFormat="1">
      <c r="A16" s="33"/>
      <c r="B16" s="52"/>
      <c r="C16" s="53"/>
      <c r="D16" s="54"/>
      <c r="E16" s="55"/>
      <c r="F16" s="56"/>
      <c r="G16" s="57"/>
      <c r="H16" s="56"/>
      <c r="I16" s="54"/>
      <c r="J16" s="58"/>
      <c r="K16" s="34"/>
      <c r="L16" s="34"/>
      <c r="M16" s="34"/>
      <c r="N16" s="34"/>
      <c r="O16" s="34"/>
      <c r="R16" s="34"/>
      <c r="S16" s="34"/>
      <c r="T16" s="34"/>
      <c r="U16" s="34"/>
    </row>
    <row r="17" spans="1:21">
      <c r="A17" s="33"/>
      <c r="B17" s="22">
        <v>33</v>
      </c>
      <c r="C17" s="21" t="s">
        <v>8</v>
      </c>
      <c r="D17" s="35"/>
      <c r="E17" s="4"/>
      <c r="F17" s="129" t="s">
        <v>54</v>
      </c>
      <c r="G17" s="130" t="s">
        <v>50</v>
      </c>
      <c r="H17" s="129" t="s">
        <v>51</v>
      </c>
      <c r="I17" s="131" t="s">
        <v>52</v>
      </c>
      <c r="J17" s="123" t="s">
        <v>53</v>
      </c>
      <c r="K17" s="34"/>
      <c r="L17" s="34"/>
      <c r="M17" s="34"/>
      <c r="N17" s="34"/>
      <c r="O17" s="34"/>
      <c r="R17" s="34"/>
      <c r="S17" s="34"/>
      <c r="T17" s="34"/>
      <c r="U17" s="34"/>
    </row>
    <row r="18" spans="1:21" s="26" customFormat="1">
      <c r="A18" s="33"/>
      <c r="B18" s="52"/>
      <c r="C18" s="53"/>
      <c r="D18" s="54"/>
      <c r="E18" s="55"/>
      <c r="F18" s="56"/>
      <c r="G18" s="57"/>
      <c r="H18" s="56"/>
      <c r="I18" s="54"/>
      <c r="J18" s="58"/>
      <c r="K18" s="34"/>
      <c r="L18" s="34"/>
      <c r="M18" s="34"/>
      <c r="N18" s="34"/>
      <c r="O18" s="34"/>
      <c r="R18" s="34"/>
      <c r="S18" s="34"/>
      <c r="T18" s="34"/>
      <c r="U18" s="34"/>
    </row>
    <row r="19" spans="1:21">
      <c r="A19" s="33"/>
      <c r="B19" s="22">
        <v>34</v>
      </c>
      <c r="C19" s="21" t="s">
        <v>9</v>
      </c>
      <c r="D19" s="35"/>
      <c r="E19" s="4"/>
      <c r="F19" s="193" t="s">
        <v>396</v>
      </c>
      <c r="G19" s="194" t="s">
        <v>398</v>
      </c>
      <c r="H19" s="193" t="s">
        <v>397</v>
      </c>
      <c r="I19" s="195">
        <v>94349.3</v>
      </c>
      <c r="J19" s="321" t="s">
        <v>53</v>
      </c>
      <c r="K19" s="204"/>
      <c r="L19" s="204"/>
      <c r="M19" s="204"/>
      <c r="N19" s="204"/>
      <c r="O19" s="204"/>
      <c r="P19" s="189"/>
      <c r="Q19" s="189"/>
    </row>
    <row r="20" spans="1:21" ht="13.55" thickBot="1">
      <c r="A20" s="33"/>
      <c r="B20" s="52"/>
      <c r="C20" s="53"/>
      <c r="D20" s="54"/>
      <c r="E20" s="55"/>
      <c r="F20" s="56"/>
      <c r="G20" s="57"/>
      <c r="H20" s="56"/>
      <c r="I20" s="54"/>
      <c r="J20" s="59"/>
      <c r="K20" s="34"/>
      <c r="L20" s="34"/>
      <c r="M20" s="34"/>
      <c r="N20" s="34"/>
      <c r="O20" s="34"/>
    </row>
    <row r="21" spans="1:21" ht="13.55" thickBot="1">
      <c r="A21" s="33"/>
      <c r="B21" s="22">
        <v>35</v>
      </c>
      <c r="C21" s="171" t="s">
        <v>10</v>
      </c>
      <c r="D21" s="35"/>
      <c r="E21" s="4"/>
      <c r="F21" s="129" t="s">
        <v>54</v>
      </c>
      <c r="G21" s="130" t="s">
        <v>50</v>
      </c>
      <c r="H21" s="129" t="s">
        <v>51</v>
      </c>
      <c r="I21" s="131" t="s">
        <v>52</v>
      </c>
      <c r="J21" s="123" t="s">
        <v>53</v>
      </c>
      <c r="K21" s="34"/>
      <c r="L21" s="34"/>
      <c r="M21" s="34"/>
      <c r="N21" s="34"/>
      <c r="O21" s="34"/>
      <c r="Q21" s="166"/>
      <c r="R21" s="34"/>
      <c r="S21" s="34"/>
      <c r="T21" s="34"/>
      <c r="U21" s="34"/>
    </row>
    <row r="22" spans="1:21" s="26" customFormat="1">
      <c r="A22" s="33"/>
      <c r="B22" s="52"/>
      <c r="C22" s="53"/>
      <c r="D22" s="54"/>
      <c r="E22" s="55"/>
      <c r="F22" s="56"/>
      <c r="G22" s="57"/>
      <c r="H22" s="56"/>
      <c r="I22" s="54"/>
      <c r="J22" s="58"/>
      <c r="K22" s="34"/>
      <c r="L22" s="34"/>
      <c r="M22" s="34"/>
      <c r="N22" s="34"/>
      <c r="O22" s="34"/>
      <c r="R22" s="34"/>
      <c r="S22" s="34"/>
      <c r="T22" s="34"/>
      <c r="U22" s="34"/>
    </row>
    <row r="23" spans="1:21">
      <c r="A23" s="33"/>
      <c r="B23" s="300">
        <v>36</v>
      </c>
      <c r="C23" s="267" t="s">
        <v>11</v>
      </c>
      <c r="D23" s="124"/>
      <c r="E23" s="90"/>
      <c r="F23" s="4"/>
      <c r="G23" s="4"/>
      <c r="H23" s="4"/>
      <c r="I23" s="4"/>
      <c r="J23" s="167"/>
      <c r="K23" s="34"/>
      <c r="L23" s="34"/>
      <c r="M23" s="34"/>
      <c r="N23" s="34"/>
      <c r="O23" s="34"/>
      <c r="R23" s="34"/>
      <c r="S23" s="34"/>
      <c r="T23" s="34"/>
      <c r="U23" s="34"/>
    </row>
    <row r="24" spans="1:21">
      <c r="A24" s="33"/>
      <c r="B24" s="300"/>
      <c r="C24" s="267"/>
      <c r="D24" s="168"/>
      <c r="E24" s="169"/>
      <c r="F24" s="193" t="s">
        <v>343</v>
      </c>
      <c r="G24" s="194" t="s">
        <v>72</v>
      </c>
      <c r="H24" s="172" t="s">
        <v>71</v>
      </c>
      <c r="I24" s="195">
        <v>5203</v>
      </c>
      <c r="J24" s="255" t="s">
        <v>343</v>
      </c>
      <c r="K24" s="358"/>
      <c r="L24" s="170"/>
      <c r="M24" s="170"/>
      <c r="N24" s="170"/>
      <c r="O24" s="170"/>
      <c r="P24" s="4"/>
      <c r="Q24" s="350"/>
      <c r="R24" s="34"/>
      <c r="S24" s="34"/>
      <c r="T24" s="34"/>
      <c r="U24" s="34"/>
    </row>
    <row r="25" spans="1:21">
      <c r="A25" s="33"/>
      <c r="B25" s="300"/>
      <c r="C25" s="267"/>
      <c r="D25" s="168"/>
      <c r="E25" s="169"/>
      <c r="F25" s="193" t="s">
        <v>75</v>
      </c>
      <c r="G25" s="194" t="s">
        <v>74</v>
      </c>
      <c r="H25" s="241" t="s">
        <v>73</v>
      </c>
      <c r="I25" s="195">
        <v>75198</v>
      </c>
      <c r="J25" s="255" t="s">
        <v>75</v>
      </c>
      <c r="K25" s="358"/>
      <c r="L25" s="170"/>
      <c r="M25" s="170"/>
      <c r="N25" s="170"/>
      <c r="O25" s="170"/>
      <c r="P25" s="4"/>
      <c r="Q25" s="350"/>
      <c r="R25" s="34"/>
      <c r="S25" s="34"/>
      <c r="T25" s="34"/>
      <c r="U25" s="34"/>
    </row>
    <row r="26" spans="1:21" ht="53.5">
      <c r="A26" s="33"/>
      <c r="B26" s="300"/>
      <c r="C26" s="267"/>
      <c r="D26" s="168"/>
      <c r="E26" s="169"/>
      <c r="F26" s="229" t="s">
        <v>179</v>
      </c>
      <c r="G26" s="194" t="s">
        <v>79</v>
      </c>
      <c r="H26" s="241" t="s">
        <v>78</v>
      </c>
      <c r="I26" s="195">
        <v>42834</v>
      </c>
      <c r="J26" s="360" t="s">
        <v>345</v>
      </c>
      <c r="K26" s="358"/>
      <c r="L26" s="170"/>
      <c r="M26" s="170"/>
      <c r="N26" s="170"/>
      <c r="O26" s="170"/>
      <c r="P26" s="4"/>
      <c r="Q26" s="350"/>
      <c r="R26" s="34"/>
      <c r="S26" s="34"/>
      <c r="T26" s="34"/>
      <c r="U26" s="34"/>
    </row>
    <row r="27" spans="1:21" ht="20">
      <c r="A27" s="33"/>
      <c r="B27" s="300"/>
      <c r="C27" s="267"/>
      <c r="D27" s="168"/>
      <c r="E27" s="169"/>
      <c r="F27" s="229" t="s">
        <v>82</v>
      </c>
      <c r="G27" s="194" t="s">
        <v>81</v>
      </c>
      <c r="H27" s="241" t="s">
        <v>80</v>
      </c>
      <c r="I27" s="195">
        <v>83490</v>
      </c>
      <c r="J27" s="360" t="s">
        <v>82</v>
      </c>
      <c r="K27" s="358"/>
      <c r="L27" s="170"/>
      <c r="M27" s="170"/>
      <c r="N27" s="170"/>
      <c r="O27" s="170"/>
      <c r="P27" s="4"/>
      <c r="Q27" s="350"/>
      <c r="R27" s="34"/>
      <c r="S27" s="34"/>
      <c r="T27" s="34"/>
      <c r="U27" s="34"/>
    </row>
    <row r="28" spans="1:21">
      <c r="A28" s="33"/>
      <c r="B28" s="300"/>
      <c r="C28" s="267"/>
      <c r="D28" s="168"/>
      <c r="E28" s="169"/>
      <c r="F28" s="229" t="s">
        <v>85</v>
      </c>
      <c r="G28" s="194" t="s">
        <v>84</v>
      </c>
      <c r="H28" s="241" t="s">
        <v>83</v>
      </c>
      <c r="I28" s="195">
        <v>133617</v>
      </c>
      <c r="J28" s="360" t="s">
        <v>85</v>
      </c>
      <c r="K28" s="358"/>
      <c r="L28" s="170"/>
      <c r="M28" s="170"/>
      <c r="N28" s="170"/>
      <c r="O28" s="170"/>
      <c r="P28" s="4"/>
      <c r="Q28" s="350"/>
      <c r="R28" s="34"/>
      <c r="S28" s="34"/>
      <c r="T28" s="34"/>
      <c r="U28" s="34"/>
    </row>
    <row r="29" spans="1:21" ht="21.4">
      <c r="A29" s="33"/>
      <c r="B29" s="300"/>
      <c r="C29" s="267"/>
      <c r="D29" s="168"/>
      <c r="E29" s="169"/>
      <c r="F29" s="229" t="s">
        <v>180</v>
      </c>
      <c r="G29" s="194" t="s">
        <v>87</v>
      </c>
      <c r="H29" s="241" t="s">
        <v>86</v>
      </c>
      <c r="I29" s="195">
        <v>119770</v>
      </c>
      <c r="J29" s="360" t="s">
        <v>88</v>
      </c>
      <c r="K29" s="358"/>
      <c r="L29" s="170"/>
      <c r="M29" s="170"/>
      <c r="N29" s="170"/>
      <c r="O29" s="170"/>
      <c r="P29" s="4"/>
      <c r="Q29" s="350"/>
      <c r="R29" s="34"/>
      <c r="S29" s="34"/>
      <c r="T29" s="34"/>
      <c r="U29" s="34"/>
    </row>
    <row r="30" spans="1:21" ht="32.1">
      <c r="A30" s="33"/>
      <c r="B30" s="300"/>
      <c r="C30" s="267"/>
      <c r="D30" s="168"/>
      <c r="E30" s="169"/>
      <c r="F30" s="229" t="s">
        <v>181</v>
      </c>
      <c r="G30" s="194" t="s">
        <v>90</v>
      </c>
      <c r="H30" s="241" t="s">
        <v>89</v>
      </c>
      <c r="I30" s="195">
        <v>153065</v>
      </c>
      <c r="J30" s="262" t="s">
        <v>346</v>
      </c>
      <c r="K30" s="358"/>
      <c r="L30" s="170"/>
      <c r="M30" s="170"/>
      <c r="N30" s="170"/>
      <c r="O30" s="170"/>
      <c r="P30" s="4"/>
      <c r="Q30" s="350"/>
      <c r="R30" s="34"/>
      <c r="S30" s="34"/>
      <c r="T30" s="34"/>
      <c r="U30" s="34"/>
    </row>
    <row r="31" spans="1:21" ht="21.4">
      <c r="A31" s="33"/>
      <c r="B31" s="300"/>
      <c r="C31" s="267"/>
      <c r="D31" s="168"/>
      <c r="E31" s="169"/>
      <c r="F31" s="229" t="s">
        <v>182</v>
      </c>
      <c r="G31" s="194" t="s">
        <v>77</v>
      </c>
      <c r="H31" s="241" t="s">
        <v>76</v>
      </c>
      <c r="I31" s="195">
        <v>77767</v>
      </c>
      <c r="J31" s="360" t="s">
        <v>347</v>
      </c>
      <c r="K31" s="358"/>
      <c r="L31" s="170"/>
      <c r="M31" s="170"/>
      <c r="N31" s="170"/>
      <c r="O31" s="170"/>
      <c r="P31" s="4"/>
      <c r="Q31" s="350"/>
      <c r="R31" s="34"/>
      <c r="S31" s="34"/>
      <c r="T31" s="34"/>
      <c r="U31" s="34"/>
    </row>
    <row r="32" spans="1:21">
      <c r="A32" s="33"/>
      <c r="B32" s="300"/>
      <c r="C32" s="267"/>
      <c r="D32" s="168"/>
      <c r="E32" s="169"/>
      <c r="F32" s="229" t="s">
        <v>93</v>
      </c>
      <c r="G32" s="194" t="s">
        <v>92</v>
      </c>
      <c r="H32" s="241" t="s">
        <v>91</v>
      </c>
      <c r="I32" s="195">
        <v>210247</v>
      </c>
      <c r="J32" s="360" t="s">
        <v>93</v>
      </c>
      <c r="K32" s="358"/>
      <c r="L32" s="170"/>
      <c r="M32" s="170"/>
      <c r="N32" s="170"/>
      <c r="O32" s="170"/>
      <c r="P32" s="4"/>
      <c r="Q32" s="350"/>
      <c r="R32" s="34"/>
      <c r="S32" s="34"/>
      <c r="T32" s="34"/>
      <c r="U32" s="34"/>
    </row>
    <row r="33" spans="1:21" ht="32.1">
      <c r="A33" s="33"/>
      <c r="B33" s="300"/>
      <c r="C33" s="267"/>
      <c r="D33" s="168"/>
      <c r="E33" s="169"/>
      <c r="F33" s="229" t="s">
        <v>183</v>
      </c>
      <c r="G33" s="194" t="s">
        <v>95</v>
      </c>
      <c r="H33" s="241" t="s">
        <v>94</v>
      </c>
      <c r="I33" s="195">
        <v>24563</v>
      </c>
      <c r="J33" s="360" t="s">
        <v>348</v>
      </c>
      <c r="K33" s="358"/>
      <c r="L33" s="170"/>
      <c r="M33" s="170"/>
      <c r="N33" s="170"/>
      <c r="O33" s="170"/>
      <c r="P33" s="4"/>
      <c r="Q33" s="350"/>
      <c r="R33" s="34"/>
      <c r="S33" s="34"/>
      <c r="T33" s="34"/>
      <c r="U33" s="34"/>
    </row>
    <row r="34" spans="1:21" ht="39.950000000000003">
      <c r="A34" s="33"/>
      <c r="B34" s="300"/>
      <c r="C34" s="267"/>
      <c r="D34" s="168"/>
      <c r="E34" s="169"/>
      <c r="F34" s="229" t="s">
        <v>184</v>
      </c>
      <c r="G34" s="194" t="s">
        <v>97</v>
      </c>
      <c r="H34" s="241" t="s">
        <v>96</v>
      </c>
      <c r="I34" s="195">
        <v>171820</v>
      </c>
      <c r="J34" s="360" t="s">
        <v>372</v>
      </c>
      <c r="K34" s="358"/>
      <c r="L34" s="170"/>
      <c r="M34" s="170"/>
      <c r="N34" s="170"/>
      <c r="O34" s="170"/>
      <c r="P34" s="4"/>
      <c r="Q34" s="350"/>
      <c r="R34" s="34"/>
      <c r="S34" s="34"/>
      <c r="T34" s="34"/>
      <c r="U34" s="34"/>
    </row>
    <row r="35" spans="1:21" ht="42.8">
      <c r="A35" s="33"/>
      <c r="B35" s="300"/>
      <c r="C35" s="267"/>
      <c r="D35" s="168"/>
      <c r="E35" s="169"/>
      <c r="F35" s="229" t="s">
        <v>85</v>
      </c>
      <c r="G35" s="194" t="s">
        <v>99</v>
      </c>
      <c r="H35" s="241" t="s">
        <v>98</v>
      </c>
      <c r="I35" s="195">
        <v>156695</v>
      </c>
      <c r="J35" s="360" t="s">
        <v>349</v>
      </c>
      <c r="K35" s="358"/>
      <c r="L35" s="170"/>
      <c r="M35" s="170"/>
      <c r="N35" s="170"/>
      <c r="O35" s="170"/>
      <c r="P35" s="4"/>
      <c r="Q35" s="350"/>
      <c r="R35" s="34"/>
      <c r="S35" s="34"/>
      <c r="T35" s="34"/>
      <c r="U35" s="34"/>
    </row>
    <row r="36" spans="1:21" ht="20">
      <c r="A36" s="33"/>
      <c r="B36" s="300"/>
      <c r="C36" s="267"/>
      <c r="D36" s="168"/>
      <c r="E36" s="169"/>
      <c r="F36" s="229" t="s">
        <v>105</v>
      </c>
      <c r="G36" s="194" t="s">
        <v>104</v>
      </c>
      <c r="H36" s="241" t="s">
        <v>103</v>
      </c>
      <c r="I36" s="195">
        <v>166014</v>
      </c>
      <c r="J36" s="360" t="s">
        <v>105</v>
      </c>
      <c r="K36" s="175"/>
      <c r="L36" s="173"/>
      <c r="M36" s="173"/>
      <c r="N36" s="173"/>
      <c r="O36" s="173"/>
      <c r="P36" s="40"/>
      <c r="Q36" s="351"/>
      <c r="R36" s="34"/>
      <c r="S36" s="34"/>
      <c r="T36" s="34"/>
      <c r="U36" s="34"/>
    </row>
    <row r="37" spans="1:21" ht="20">
      <c r="A37" s="33"/>
      <c r="B37" s="300"/>
      <c r="C37" s="267"/>
      <c r="D37" s="168"/>
      <c r="E37" s="169"/>
      <c r="F37" s="355" t="s">
        <v>111</v>
      </c>
      <c r="G37" s="194" t="s">
        <v>110</v>
      </c>
      <c r="H37" s="241" t="s">
        <v>109</v>
      </c>
      <c r="I37" s="217">
        <v>228235</v>
      </c>
      <c r="J37" s="383" t="s">
        <v>111</v>
      </c>
      <c r="K37" s="33"/>
      <c r="L37" s="33"/>
      <c r="M37" s="33"/>
      <c r="N37" s="33"/>
      <c r="O37" s="33"/>
      <c r="P37" s="10"/>
      <c r="Q37" s="10"/>
      <c r="R37" s="34"/>
      <c r="S37" s="34"/>
      <c r="T37" s="34"/>
      <c r="U37" s="34"/>
    </row>
    <row r="38" spans="1:21" ht="42.8">
      <c r="A38" s="33"/>
      <c r="B38" s="300"/>
      <c r="C38" s="267"/>
      <c r="D38" s="168"/>
      <c r="E38" s="169"/>
      <c r="F38" s="229" t="s">
        <v>82</v>
      </c>
      <c r="G38" s="202" t="s">
        <v>113</v>
      </c>
      <c r="H38" s="241" t="s">
        <v>112</v>
      </c>
      <c r="I38" s="217">
        <v>232320</v>
      </c>
      <c r="J38" s="360" t="s">
        <v>350</v>
      </c>
      <c r="K38" s="33"/>
      <c r="L38" s="33"/>
      <c r="M38" s="33"/>
      <c r="N38" s="33"/>
      <c r="O38" s="33"/>
      <c r="P38" s="10"/>
      <c r="Q38" s="10"/>
      <c r="R38" s="34"/>
      <c r="S38" s="34"/>
      <c r="T38" s="34"/>
      <c r="U38" s="34"/>
    </row>
    <row r="39" spans="1:21" s="26" customFormat="1">
      <c r="A39" s="33"/>
      <c r="B39" s="52"/>
      <c r="C39" s="53"/>
      <c r="D39" s="54"/>
      <c r="E39" s="55"/>
      <c r="F39" s="230"/>
      <c r="G39" s="57"/>
      <c r="H39" s="230"/>
      <c r="I39" s="311"/>
      <c r="J39" s="244"/>
      <c r="K39" s="34"/>
      <c r="L39" s="34"/>
      <c r="M39" s="34"/>
      <c r="N39" s="34"/>
      <c r="O39" s="34"/>
      <c r="R39" s="34"/>
      <c r="S39" s="34"/>
      <c r="T39" s="34"/>
      <c r="U39" s="34"/>
    </row>
    <row r="40" spans="1:21" ht="21.4">
      <c r="A40" s="33"/>
      <c r="B40" s="22">
        <v>37</v>
      </c>
      <c r="C40" s="21" t="s">
        <v>13</v>
      </c>
      <c r="D40" s="35"/>
      <c r="E40" s="4"/>
      <c r="F40" s="310" t="s">
        <v>343</v>
      </c>
      <c r="G40" s="309" t="s">
        <v>382</v>
      </c>
      <c r="H40" s="306" t="s">
        <v>383</v>
      </c>
      <c r="I40" s="312">
        <v>188868.9</v>
      </c>
      <c r="J40" s="384" t="s">
        <v>343</v>
      </c>
      <c r="K40" s="381"/>
      <c r="L40" s="307"/>
      <c r="M40" s="307"/>
      <c r="N40" s="307"/>
      <c r="O40" s="307"/>
      <c r="P40" s="308"/>
      <c r="Q40" s="352"/>
      <c r="R40" s="34"/>
      <c r="S40" s="34"/>
      <c r="T40" s="34"/>
      <c r="U40" s="34"/>
    </row>
    <row r="41" spans="1:21">
      <c r="A41" s="33"/>
      <c r="B41" s="22"/>
      <c r="C41" s="21"/>
      <c r="D41" s="11"/>
      <c r="E41" s="10"/>
      <c r="F41" s="310" t="s">
        <v>343</v>
      </c>
      <c r="G41" s="309" t="s">
        <v>384</v>
      </c>
      <c r="H41" s="309" t="s">
        <v>385</v>
      </c>
      <c r="I41" s="312">
        <v>228932</v>
      </c>
      <c r="J41" s="384" t="s">
        <v>343</v>
      </c>
      <c r="K41" s="381"/>
      <c r="L41" s="307"/>
      <c r="M41" s="307"/>
      <c r="N41" s="307"/>
      <c r="O41" s="307"/>
      <c r="P41" s="308"/>
      <c r="Q41" s="352"/>
      <c r="R41" s="34"/>
      <c r="S41" s="34"/>
      <c r="T41" s="34"/>
      <c r="U41" s="34"/>
    </row>
    <row r="42" spans="1:21">
      <c r="A42" s="33"/>
      <c r="B42" s="22"/>
      <c r="C42" s="21"/>
      <c r="D42" s="11"/>
      <c r="E42" s="10"/>
      <c r="F42" s="310" t="s">
        <v>388</v>
      </c>
      <c r="G42" s="309" t="s">
        <v>386</v>
      </c>
      <c r="H42" s="309" t="s">
        <v>387</v>
      </c>
      <c r="I42" s="312">
        <v>79539</v>
      </c>
      <c r="J42" s="384" t="s">
        <v>388</v>
      </c>
      <c r="K42" s="381">
        <v>1</v>
      </c>
      <c r="L42" s="307" t="s">
        <v>389</v>
      </c>
      <c r="M42" s="307"/>
      <c r="N42" s="307"/>
      <c r="O42" s="307"/>
      <c r="P42" s="308"/>
      <c r="Q42" s="352"/>
      <c r="R42" s="34"/>
      <c r="S42" s="34"/>
      <c r="T42" s="34"/>
      <c r="U42" s="34"/>
    </row>
    <row r="43" spans="1:21">
      <c r="A43" s="33"/>
      <c r="B43" s="52"/>
      <c r="C43" s="53"/>
      <c r="D43" s="54"/>
      <c r="E43" s="55"/>
      <c r="F43" s="230"/>
      <c r="G43" s="57"/>
      <c r="H43" s="230"/>
      <c r="I43" s="54"/>
      <c r="J43" s="246"/>
      <c r="K43" s="34"/>
      <c r="L43" s="34"/>
      <c r="M43" s="34"/>
      <c r="N43" s="34"/>
      <c r="O43" s="34"/>
      <c r="R43" s="34"/>
      <c r="S43" s="34"/>
      <c r="T43" s="34"/>
      <c r="U43" s="34"/>
    </row>
    <row r="44" spans="1:21">
      <c r="A44" s="33"/>
      <c r="B44" s="22">
        <v>38</v>
      </c>
      <c r="C44" s="21" t="s">
        <v>12</v>
      </c>
      <c r="D44" s="35"/>
      <c r="E44" s="4"/>
      <c r="F44" s="129" t="s">
        <v>54</v>
      </c>
      <c r="G44" s="130" t="s">
        <v>50</v>
      </c>
      <c r="H44" s="129" t="s">
        <v>51</v>
      </c>
      <c r="I44" s="131" t="s">
        <v>52</v>
      </c>
      <c r="J44" s="245" t="s">
        <v>53</v>
      </c>
      <c r="K44" s="34"/>
      <c r="L44" s="34"/>
      <c r="M44" s="34"/>
      <c r="N44" s="34"/>
      <c r="O44" s="34"/>
      <c r="R44" s="34"/>
      <c r="S44" s="34"/>
      <c r="T44" s="34"/>
      <c r="U44" s="34"/>
    </row>
    <row r="45" spans="1:21" s="26" customFormat="1">
      <c r="A45" s="33"/>
      <c r="B45" s="52"/>
      <c r="C45" s="53"/>
      <c r="D45" s="54"/>
      <c r="E45" s="55"/>
      <c r="F45" s="230"/>
      <c r="G45" s="57"/>
      <c r="H45" s="230"/>
      <c r="I45" s="54"/>
      <c r="J45" s="247"/>
      <c r="K45" s="34"/>
      <c r="L45" s="34"/>
      <c r="M45" s="34"/>
      <c r="N45" s="34"/>
      <c r="O45" s="34"/>
      <c r="R45" s="34"/>
      <c r="S45" s="34"/>
      <c r="T45" s="34"/>
      <c r="U45" s="34"/>
    </row>
    <row r="46" spans="1:21" ht="21.4">
      <c r="A46" s="33"/>
      <c r="B46" s="24">
        <v>39</v>
      </c>
      <c r="C46" s="25" t="s">
        <v>14</v>
      </c>
      <c r="D46" s="39"/>
      <c r="E46" s="40"/>
      <c r="F46" s="184" t="s">
        <v>212</v>
      </c>
      <c r="G46" s="185" t="s">
        <v>213</v>
      </c>
      <c r="H46" s="185" t="s">
        <v>214</v>
      </c>
      <c r="I46" s="203">
        <v>90000</v>
      </c>
      <c r="J46" s="248" t="s">
        <v>215</v>
      </c>
      <c r="K46" s="204"/>
      <c r="L46" s="204"/>
      <c r="M46" s="204"/>
      <c r="N46" s="204"/>
      <c r="O46" s="204"/>
      <c r="P46" s="189"/>
      <c r="Q46" s="189"/>
      <c r="R46" s="34"/>
      <c r="S46" s="34"/>
      <c r="T46" s="34"/>
      <c r="U46" s="34"/>
    </row>
    <row r="47" spans="1:21">
      <c r="A47" s="33"/>
      <c r="B47" s="22"/>
      <c r="C47" s="21"/>
      <c r="D47" s="35"/>
      <c r="E47" s="4"/>
      <c r="F47" s="186" t="s">
        <v>216</v>
      </c>
      <c r="G47" s="205" t="s">
        <v>217</v>
      </c>
      <c r="H47" s="186" t="s">
        <v>218</v>
      </c>
      <c r="I47" s="206">
        <v>150000</v>
      </c>
      <c r="J47" s="385" t="s">
        <v>219</v>
      </c>
      <c r="K47" s="207"/>
      <c r="L47" s="207"/>
      <c r="M47" s="207"/>
      <c r="N47" s="207"/>
      <c r="O47" s="207"/>
      <c r="P47" s="208"/>
      <c r="Q47" s="208"/>
      <c r="R47" s="34"/>
      <c r="S47" s="34"/>
      <c r="T47" s="34"/>
      <c r="U47" s="34"/>
    </row>
    <row r="48" spans="1:21">
      <c r="A48" s="33"/>
      <c r="B48" s="159"/>
      <c r="C48" s="158"/>
      <c r="D48" s="63"/>
      <c r="E48" s="64"/>
      <c r="F48" s="231"/>
      <c r="G48" s="190"/>
      <c r="H48" s="231"/>
      <c r="I48" s="209"/>
      <c r="J48" s="249"/>
      <c r="K48" s="204"/>
      <c r="L48" s="204"/>
      <c r="M48" s="204"/>
      <c r="N48" s="204"/>
      <c r="O48" s="204"/>
      <c r="P48" s="189"/>
      <c r="Q48" s="189"/>
      <c r="R48" s="34"/>
      <c r="S48" s="34"/>
      <c r="T48" s="34"/>
      <c r="U48" s="34"/>
    </row>
    <row r="49" spans="1:21">
      <c r="A49" s="33"/>
      <c r="B49" s="125">
        <v>1</v>
      </c>
      <c r="C49" s="126" t="s">
        <v>48</v>
      </c>
      <c r="D49" s="3"/>
      <c r="E49" s="127"/>
      <c r="F49" s="181" t="s">
        <v>209</v>
      </c>
      <c r="G49" s="210" t="s">
        <v>210</v>
      </c>
      <c r="H49" s="181" t="s">
        <v>211</v>
      </c>
      <c r="I49" s="313">
        <v>86275.199999999997</v>
      </c>
      <c r="J49" s="386" t="s">
        <v>209</v>
      </c>
      <c r="K49" s="204"/>
      <c r="L49" s="204"/>
      <c r="M49" s="204"/>
      <c r="N49" s="204"/>
      <c r="O49" s="204"/>
      <c r="P49" s="189"/>
      <c r="Q49" s="189"/>
      <c r="R49" s="303"/>
      <c r="S49" s="34"/>
      <c r="T49" s="34"/>
      <c r="U49" s="34"/>
    </row>
    <row r="50" spans="1:21">
      <c r="A50" s="33"/>
      <c r="B50" s="69"/>
      <c r="C50" s="70"/>
      <c r="D50" s="71"/>
      <c r="E50" s="72"/>
      <c r="F50" s="232"/>
      <c r="G50" s="73"/>
      <c r="H50" s="73"/>
      <c r="I50" s="74"/>
      <c r="J50" s="250"/>
      <c r="K50" s="34"/>
      <c r="L50" s="34"/>
      <c r="M50" s="34"/>
      <c r="N50" s="34"/>
      <c r="O50" s="34"/>
      <c r="R50" s="182"/>
      <c r="S50" s="34"/>
      <c r="T50" s="34"/>
      <c r="U50" s="34"/>
    </row>
    <row r="51" spans="1:21">
      <c r="A51" s="33"/>
      <c r="B51" s="22">
        <v>2</v>
      </c>
      <c r="C51" s="21" t="s">
        <v>47</v>
      </c>
      <c r="D51" s="104"/>
      <c r="E51" s="105"/>
      <c r="F51" s="129" t="s">
        <v>54</v>
      </c>
      <c r="G51" s="130" t="s">
        <v>50</v>
      </c>
      <c r="H51" s="129" t="s">
        <v>51</v>
      </c>
      <c r="I51" s="131" t="s">
        <v>52</v>
      </c>
      <c r="J51" s="245" t="s">
        <v>53</v>
      </c>
      <c r="K51" s="34"/>
      <c r="L51" s="34"/>
      <c r="M51" s="34"/>
      <c r="N51" s="34"/>
      <c r="O51" s="34"/>
      <c r="R51" s="34"/>
      <c r="S51" s="34"/>
      <c r="T51" s="34"/>
      <c r="U51" s="34"/>
    </row>
    <row r="52" spans="1:21" ht="13.55" thickBot="1">
      <c r="A52" s="33"/>
      <c r="B52" s="132"/>
      <c r="C52" s="133"/>
      <c r="D52" s="134"/>
      <c r="E52" s="135"/>
      <c r="F52" s="143"/>
      <c r="G52" s="144"/>
      <c r="H52" s="143"/>
      <c r="I52" s="145"/>
      <c r="J52" s="251"/>
      <c r="K52" s="34"/>
      <c r="L52" s="34"/>
      <c r="M52" s="34"/>
      <c r="N52" s="34"/>
      <c r="O52" s="34"/>
      <c r="R52" s="34"/>
      <c r="S52" s="34"/>
      <c r="T52" s="34"/>
      <c r="U52" s="34"/>
    </row>
    <row r="53" spans="1:21" s="26" customFormat="1" ht="13.55" thickBot="1">
      <c r="A53" s="33"/>
      <c r="B53" s="403" t="s">
        <v>42</v>
      </c>
      <c r="C53" s="404"/>
      <c r="D53" s="405"/>
      <c r="E53" s="405"/>
      <c r="F53" s="405"/>
      <c r="G53" s="405"/>
      <c r="H53" s="406"/>
      <c r="I53" s="128">
        <f>SUM(I8:I49)</f>
        <v>3246115.4</v>
      </c>
      <c r="J53" s="252" t="s">
        <v>46</v>
      </c>
      <c r="K53" s="34"/>
      <c r="L53" s="34"/>
      <c r="M53" s="34"/>
      <c r="N53" s="34"/>
      <c r="O53" s="34"/>
      <c r="R53" s="34"/>
      <c r="S53" s="34"/>
      <c r="T53" s="34"/>
      <c r="U53" s="34"/>
    </row>
    <row r="54" spans="1:21" s="26" customFormat="1" ht="13.55" thickBot="1">
      <c r="A54" s="33"/>
      <c r="B54" s="99"/>
      <c r="C54" s="100"/>
      <c r="D54" s="101"/>
      <c r="E54" s="101"/>
      <c r="F54" s="101"/>
      <c r="G54" s="101"/>
      <c r="H54" s="101"/>
      <c r="I54" s="102"/>
      <c r="J54" s="253"/>
      <c r="K54" s="34"/>
      <c r="L54" s="34"/>
      <c r="M54" s="34"/>
      <c r="N54" s="34"/>
      <c r="O54" s="34"/>
      <c r="R54" s="34"/>
      <c r="S54" s="34"/>
      <c r="T54" s="34"/>
      <c r="U54" s="34"/>
    </row>
    <row r="55" spans="1:21">
      <c r="A55" s="10"/>
      <c r="B55" s="22">
        <v>1</v>
      </c>
      <c r="C55" s="21" t="s">
        <v>16</v>
      </c>
      <c r="D55" s="50"/>
      <c r="E55" s="51"/>
      <c r="F55" s="129" t="s">
        <v>54</v>
      </c>
      <c r="G55" s="130" t="s">
        <v>50</v>
      </c>
      <c r="H55" s="129" t="s">
        <v>51</v>
      </c>
      <c r="I55" s="131" t="s">
        <v>52</v>
      </c>
      <c r="J55" s="245" t="s">
        <v>53</v>
      </c>
    </row>
    <row r="56" spans="1:21">
      <c r="A56" s="10"/>
      <c r="B56" s="52"/>
      <c r="C56" s="53"/>
      <c r="D56" s="54"/>
      <c r="E56" s="55"/>
      <c r="F56" s="56"/>
      <c r="G56" s="56"/>
      <c r="H56" s="56"/>
      <c r="I56" s="79"/>
      <c r="J56" s="254"/>
    </row>
    <row r="57" spans="1:21" ht="53.5">
      <c r="B57" s="22">
        <v>2</v>
      </c>
      <c r="C57" s="279" t="s">
        <v>18</v>
      </c>
      <c r="D57" s="4"/>
      <c r="E57" s="4"/>
      <c r="F57" s="322" t="s">
        <v>399</v>
      </c>
      <c r="G57" s="194" t="s">
        <v>288</v>
      </c>
      <c r="H57" s="323" t="s">
        <v>400</v>
      </c>
      <c r="I57" s="195">
        <v>107690</v>
      </c>
      <c r="J57" s="387" t="s">
        <v>401</v>
      </c>
    </row>
    <row r="58" spans="1:21">
      <c r="B58" s="52"/>
      <c r="C58" s="53"/>
      <c r="D58" s="55"/>
      <c r="E58" s="55"/>
      <c r="F58" s="56"/>
      <c r="G58" s="56"/>
      <c r="H58" s="56"/>
      <c r="I58" s="79"/>
      <c r="J58" s="254"/>
    </row>
    <row r="59" spans="1:21">
      <c r="B59" s="22">
        <v>3</v>
      </c>
      <c r="C59" s="21" t="s">
        <v>19</v>
      </c>
      <c r="D59" s="4"/>
      <c r="E59" s="4"/>
      <c r="F59" s="129" t="s">
        <v>54</v>
      </c>
      <c r="G59" s="130" t="s">
        <v>50</v>
      </c>
      <c r="H59" s="129" t="s">
        <v>51</v>
      </c>
      <c r="I59" s="131" t="s">
        <v>52</v>
      </c>
      <c r="J59" s="245" t="s">
        <v>53</v>
      </c>
    </row>
    <row r="60" spans="1:21">
      <c r="B60" s="52"/>
      <c r="C60" s="53"/>
      <c r="D60" s="55"/>
      <c r="E60" s="55"/>
      <c r="F60" s="56"/>
      <c r="G60" s="56"/>
      <c r="H60" s="56"/>
      <c r="I60" s="79"/>
      <c r="J60" s="254"/>
    </row>
    <row r="61" spans="1:21">
      <c r="B61" s="22">
        <v>4</v>
      </c>
      <c r="C61" s="21" t="s">
        <v>20</v>
      </c>
      <c r="D61" s="4"/>
      <c r="E61" s="4"/>
      <c r="F61" s="129" t="s">
        <v>54</v>
      </c>
      <c r="G61" s="130" t="s">
        <v>50</v>
      </c>
      <c r="H61" s="129" t="s">
        <v>51</v>
      </c>
      <c r="I61" s="131" t="s">
        <v>52</v>
      </c>
      <c r="J61" s="245" t="s">
        <v>53</v>
      </c>
    </row>
    <row r="62" spans="1:21">
      <c r="B62" s="52"/>
      <c r="C62" s="53"/>
      <c r="D62" s="55"/>
      <c r="E62" s="55"/>
      <c r="F62" s="56"/>
      <c r="G62" s="56"/>
      <c r="H62" s="56"/>
      <c r="I62" s="79"/>
      <c r="J62" s="254"/>
    </row>
    <row r="63" spans="1:21">
      <c r="B63" s="22">
        <v>5</v>
      </c>
      <c r="C63" s="21" t="s">
        <v>21</v>
      </c>
      <c r="D63" s="4"/>
      <c r="E63" s="4"/>
      <c r="F63" s="129" t="s">
        <v>54</v>
      </c>
      <c r="G63" s="130" t="s">
        <v>50</v>
      </c>
      <c r="H63" s="129" t="s">
        <v>51</v>
      </c>
      <c r="I63" s="131" t="s">
        <v>52</v>
      </c>
      <c r="J63" s="245" t="s">
        <v>53</v>
      </c>
    </row>
    <row r="64" spans="1:21">
      <c r="B64" s="52"/>
      <c r="C64" s="53"/>
      <c r="D64" s="55"/>
      <c r="E64" s="55"/>
      <c r="F64" s="56"/>
      <c r="G64" s="56"/>
      <c r="H64" s="56"/>
      <c r="I64" s="79"/>
      <c r="J64" s="254"/>
    </row>
    <row r="65" spans="2:17">
      <c r="B65" s="22">
        <v>6</v>
      </c>
      <c r="C65" s="21" t="s">
        <v>22</v>
      </c>
      <c r="D65" s="4"/>
      <c r="E65" s="4"/>
      <c r="F65" s="193" t="s">
        <v>220</v>
      </c>
      <c r="G65" s="194" t="s">
        <v>221</v>
      </c>
      <c r="H65" s="193" t="s">
        <v>222</v>
      </c>
      <c r="I65" s="195">
        <v>69230</v>
      </c>
      <c r="J65" s="255"/>
      <c r="K65" s="366"/>
      <c r="L65" s="298"/>
      <c r="M65" s="298"/>
      <c r="N65" s="298"/>
      <c r="O65" s="298"/>
      <c r="P65" s="298"/>
      <c r="Q65" s="353"/>
    </row>
    <row r="66" spans="2:17">
      <c r="B66" s="22"/>
      <c r="C66" s="21"/>
      <c r="D66" s="4"/>
      <c r="E66" s="4"/>
      <c r="F66" s="193" t="s">
        <v>223</v>
      </c>
      <c r="G66" s="194" t="s">
        <v>224</v>
      </c>
      <c r="H66" s="193" t="s">
        <v>225</v>
      </c>
      <c r="I66" s="195">
        <v>63382.59</v>
      </c>
      <c r="J66" s="255"/>
      <c r="K66" s="366"/>
      <c r="L66" s="298"/>
      <c r="M66" s="298"/>
      <c r="N66" s="298"/>
      <c r="O66" s="298"/>
      <c r="P66" s="298"/>
      <c r="Q66" s="353"/>
    </row>
    <row r="67" spans="2:17">
      <c r="B67" s="22"/>
      <c r="C67" s="21"/>
      <c r="D67" s="4"/>
      <c r="E67" s="4"/>
      <c r="F67" s="193" t="s">
        <v>226</v>
      </c>
      <c r="G67" s="194" t="s">
        <v>227</v>
      </c>
      <c r="H67" s="193" t="s">
        <v>228</v>
      </c>
      <c r="I67" s="195">
        <v>81603</v>
      </c>
      <c r="J67" s="255"/>
      <c r="K67" s="366"/>
      <c r="L67" s="298"/>
      <c r="M67" s="298"/>
      <c r="N67" s="298"/>
      <c r="O67" s="298"/>
      <c r="P67" s="298"/>
      <c r="Q67" s="353"/>
    </row>
    <row r="68" spans="2:17">
      <c r="B68" s="22"/>
      <c r="C68" s="21"/>
      <c r="D68" s="4"/>
      <c r="E68" s="4"/>
      <c r="F68" s="193" t="s">
        <v>229</v>
      </c>
      <c r="G68" s="194" t="s">
        <v>230</v>
      </c>
      <c r="H68" s="193" t="s">
        <v>231</v>
      </c>
      <c r="I68" s="195">
        <v>67527</v>
      </c>
      <c r="J68" s="255"/>
      <c r="K68" s="366"/>
      <c r="L68" s="298"/>
      <c r="M68" s="298"/>
      <c r="N68" s="298"/>
      <c r="O68" s="298"/>
      <c r="P68" s="298"/>
      <c r="Q68" s="353"/>
    </row>
    <row r="69" spans="2:17">
      <c r="B69" s="22"/>
      <c r="C69" s="21"/>
      <c r="D69" s="4"/>
      <c r="E69" s="4"/>
      <c r="F69" s="193" t="s">
        <v>232</v>
      </c>
      <c r="G69" s="194" t="s">
        <v>233</v>
      </c>
      <c r="H69" s="193" t="s">
        <v>234</v>
      </c>
      <c r="I69" s="195">
        <v>72600</v>
      </c>
      <c r="J69" s="255"/>
      <c r="K69" s="366"/>
      <c r="L69" s="298"/>
      <c r="M69" s="298"/>
      <c r="N69" s="298"/>
      <c r="O69" s="298"/>
      <c r="P69" s="298"/>
      <c r="Q69" s="353"/>
    </row>
    <row r="70" spans="2:17">
      <c r="B70" s="22"/>
      <c r="C70" s="21"/>
      <c r="D70" s="4"/>
      <c r="E70" s="4"/>
      <c r="F70" s="193" t="s">
        <v>235</v>
      </c>
      <c r="G70" s="194" t="s">
        <v>236</v>
      </c>
      <c r="H70" s="193" t="s">
        <v>237</v>
      </c>
      <c r="I70" s="195">
        <v>110000</v>
      </c>
      <c r="J70" s="255"/>
      <c r="K70" s="366"/>
      <c r="L70" s="298"/>
      <c r="M70" s="298"/>
      <c r="N70" s="298"/>
      <c r="O70" s="298"/>
      <c r="P70" s="298"/>
      <c r="Q70" s="353"/>
    </row>
    <row r="71" spans="2:17">
      <c r="B71" s="22"/>
      <c r="C71" s="21"/>
      <c r="D71" s="4"/>
      <c r="E71" s="4"/>
      <c r="F71" s="193" t="s">
        <v>238</v>
      </c>
      <c r="G71" s="194" t="s">
        <v>239</v>
      </c>
      <c r="H71" s="193" t="s">
        <v>240</v>
      </c>
      <c r="I71" s="195">
        <v>90000</v>
      </c>
      <c r="J71" s="255"/>
      <c r="K71" s="366"/>
      <c r="L71" s="298"/>
      <c r="M71" s="298"/>
      <c r="N71" s="298"/>
      <c r="O71" s="298"/>
      <c r="P71" s="298"/>
      <c r="Q71" s="353"/>
    </row>
    <row r="72" spans="2:17">
      <c r="B72" s="22"/>
      <c r="C72" s="21"/>
      <c r="D72" s="4"/>
      <c r="E72" s="4"/>
      <c r="F72" s="193" t="s">
        <v>241</v>
      </c>
      <c r="G72" s="194" t="s">
        <v>242</v>
      </c>
      <c r="H72" s="193" t="s">
        <v>243</v>
      </c>
      <c r="I72" s="195">
        <v>75327</v>
      </c>
      <c r="J72" s="255"/>
      <c r="K72" s="366"/>
      <c r="L72" s="298"/>
      <c r="M72" s="298"/>
      <c r="N72" s="298"/>
      <c r="O72" s="298"/>
      <c r="P72" s="298"/>
      <c r="Q72" s="353"/>
    </row>
    <row r="73" spans="2:17">
      <c r="B73" s="22"/>
      <c r="C73" s="21"/>
      <c r="D73" s="4"/>
      <c r="E73" s="4"/>
      <c r="F73" s="193" t="s">
        <v>244</v>
      </c>
      <c r="G73" s="194" t="s">
        <v>245</v>
      </c>
      <c r="H73" s="193" t="s">
        <v>246</v>
      </c>
      <c r="I73" s="195">
        <v>92000</v>
      </c>
      <c r="J73" s="255"/>
      <c r="K73" s="366"/>
      <c r="L73" s="298"/>
      <c r="M73" s="298"/>
      <c r="N73" s="298"/>
      <c r="O73" s="298"/>
      <c r="P73" s="298"/>
      <c r="Q73" s="353"/>
    </row>
    <row r="74" spans="2:17">
      <c r="B74" s="22"/>
      <c r="C74" s="21"/>
      <c r="D74" s="4"/>
      <c r="E74" s="4"/>
      <c r="F74" s="193" t="s">
        <v>229</v>
      </c>
      <c r="G74" s="194" t="s">
        <v>247</v>
      </c>
      <c r="H74" s="193" t="s">
        <v>225</v>
      </c>
      <c r="I74" s="195">
        <v>52063</v>
      </c>
      <c r="J74" s="255"/>
      <c r="K74" s="366"/>
      <c r="L74" s="298"/>
      <c r="M74" s="298"/>
      <c r="N74" s="298"/>
      <c r="O74" s="298"/>
      <c r="P74" s="298"/>
      <c r="Q74" s="353"/>
    </row>
    <row r="75" spans="2:17">
      <c r="B75" s="22"/>
      <c r="C75" s="21"/>
      <c r="D75" s="4"/>
      <c r="E75" s="4"/>
      <c r="F75" s="193" t="s">
        <v>248</v>
      </c>
      <c r="G75" s="194" t="s">
        <v>249</v>
      </c>
      <c r="H75" s="193" t="s">
        <v>250</v>
      </c>
      <c r="I75" s="195">
        <v>58806</v>
      </c>
      <c r="J75" s="255"/>
      <c r="K75" s="366"/>
      <c r="L75" s="298"/>
      <c r="M75" s="298"/>
      <c r="N75" s="298"/>
      <c r="O75" s="298"/>
      <c r="P75" s="298"/>
      <c r="Q75" s="353"/>
    </row>
    <row r="76" spans="2:17">
      <c r="B76" s="22"/>
      <c r="C76" s="21"/>
      <c r="D76" s="4"/>
      <c r="E76" s="4"/>
      <c r="F76" s="193" t="s">
        <v>248</v>
      </c>
      <c r="G76" s="194" t="s">
        <v>251</v>
      </c>
      <c r="H76" s="193" t="s">
        <v>252</v>
      </c>
      <c r="I76" s="195">
        <v>72600</v>
      </c>
      <c r="J76" s="255"/>
      <c r="K76" s="366"/>
      <c r="L76" s="298"/>
      <c r="M76" s="298"/>
      <c r="N76" s="298"/>
      <c r="O76" s="298"/>
      <c r="P76" s="298"/>
      <c r="Q76" s="353"/>
    </row>
    <row r="77" spans="2:17">
      <c r="B77" s="22"/>
      <c r="C77" s="21"/>
      <c r="D77" s="4"/>
      <c r="E77" s="4"/>
      <c r="F77" s="193" t="s">
        <v>253</v>
      </c>
      <c r="G77" s="194" t="s">
        <v>254</v>
      </c>
      <c r="H77" s="193" t="s">
        <v>255</v>
      </c>
      <c r="I77" s="195">
        <v>75383</v>
      </c>
      <c r="J77" s="255"/>
      <c r="K77" s="366"/>
      <c r="L77" s="298"/>
      <c r="M77" s="298"/>
      <c r="N77" s="298"/>
      <c r="O77" s="298"/>
      <c r="P77" s="298"/>
      <c r="Q77" s="353"/>
    </row>
    <row r="78" spans="2:17">
      <c r="B78" s="22"/>
      <c r="C78" s="21"/>
      <c r="D78" s="4"/>
      <c r="E78" s="4"/>
      <c r="F78" s="193" t="s">
        <v>256</v>
      </c>
      <c r="G78" s="194" t="s">
        <v>257</v>
      </c>
      <c r="H78" s="193" t="s">
        <v>258</v>
      </c>
      <c r="I78" s="195">
        <v>50000</v>
      </c>
      <c r="J78" s="255"/>
      <c r="K78" s="366"/>
      <c r="L78" s="298"/>
      <c r="M78" s="298"/>
      <c r="N78" s="298"/>
      <c r="O78" s="298"/>
      <c r="P78" s="298"/>
      <c r="Q78" s="353"/>
    </row>
    <row r="79" spans="2:17">
      <c r="B79" s="22"/>
      <c r="C79" s="21"/>
      <c r="D79" s="4"/>
      <c r="E79" s="4"/>
      <c r="F79" s="193" t="s">
        <v>259</v>
      </c>
      <c r="G79" s="194" t="s">
        <v>260</v>
      </c>
      <c r="H79" s="193" t="s">
        <v>225</v>
      </c>
      <c r="I79" s="195">
        <v>57978</v>
      </c>
      <c r="J79" s="255"/>
      <c r="K79" s="366"/>
      <c r="L79" s="298"/>
      <c r="M79" s="298"/>
      <c r="N79" s="298"/>
      <c r="O79" s="298"/>
      <c r="P79" s="298"/>
      <c r="Q79" s="353"/>
    </row>
    <row r="80" spans="2:17">
      <c r="B80" s="22"/>
      <c r="C80" s="21"/>
      <c r="D80" s="4"/>
      <c r="E80" s="4"/>
      <c r="F80" s="193" t="s">
        <v>241</v>
      </c>
      <c r="G80" s="194" t="s">
        <v>261</v>
      </c>
      <c r="H80" s="193" t="s">
        <v>262</v>
      </c>
      <c r="I80" s="195">
        <v>73556</v>
      </c>
      <c r="J80" s="255"/>
      <c r="K80" s="366"/>
      <c r="L80" s="298"/>
      <c r="M80" s="298"/>
      <c r="N80" s="298"/>
      <c r="O80" s="298"/>
      <c r="P80" s="298"/>
      <c r="Q80" s="353"/>
    </row>
    <row r="81" spans="2:17">
      <c r="B81" s="22"/>
      <c r="C81" s="21"/>
      <c r="D81" s="4"/>
      <c r="E81" s="4"/>
      <c r="F81" s="193" t="s">
        <v>263</v>
      </c>
      <c r="G81" s="194" t="s">
        <v>264</v>
      </c>
      <c r="H81" s="193" t="s">
        <v>265</v>
      </c>
      <c r="I81" s="195">
        <v>50810</v>
      </c>
      <c r="J81" s="255"/>
      <c r="K81" s="366"/>
      <c r="L81" s="298"/>
      <c r="M81" s="298"/>
      <c r="N81" s="298"/>
      <c r="O81" s="298"/>
      <c r="P81" s="298"/>
      <c r="Q81" s="353"/>
    </row>
    <row r="82" spans="2:17">
      <c r="B82" s="22"/>
      <c r="C82" s="21"/>
      <c r="D82" s="4"/>
      <c r="E82" s="4"/>
      <c r="F82" s="193" t="s">
        <v>253</v>
      </c>
      <c r="G82" s="194" t="s">
        <v>266</v>
      </c>
      <c r="H82" s="193" t="s">
        <v>267</v>
      </c>
      <c r="I82" s="195">
        <v>76351</v>
      </c>
      <c r="J82" s="255"/>
      <c r="K82" s="366"/>
      <c r="L82" s="298"/>
      <c r="M82" s="298"/>
      <c r="N82" s="298"/>
      <c r="O82" s="298"/>
      <c r="P82" s="298"/>
      <c r="Q82" s="353"/>
    </row>
    <row r="83" spans="2:17">
      <c r="B83" s="22"/>
      <c r="C83" s="21"/>
      <c r="D83" s="4"/>
      <c r="E83" s="4"/>
      <c r="F83" s="193" t="s">
        <v>268</v>
      </c>
      <c r="G83" s="194" t="s">
        <v>269</v>
      </c>
      <c r="H83" s="193" t="s">
        <v>270</v>
      </c>
      <c r="I83" s="195">
        <v>96800</v>
      </c>
      <c r="J83" s="255"/>
      <c r="K83" s="366"/>
      <c r="L83" s="298"/>
      <c r="M83" s="298"/>
      <c r="N83" s="298"/>
      <c r="O83" s="298"/>
      <c r="P83" s="298"/>
      <c r="Q83" s="353"/>
    </row>
    <row r="84" spans="2:17">
      <c r="B84" s="22"/>
      <c r="C84" s="21"/>
      <c r="D84" s="4"/>
      <c r="E84" s="4"/>
      <c r="F84" s="193" t="s">
        <v>271</v>
      </c>
      <c r="G84" s="194" t="s">
        <v>272</v>
      </c>
      <c r="H84" s="193" t="s">
        <v>273</v>
      </c>
      <c r="I84" s="195">
        <v>68000</v>
      </c>
      <c r="J84" s="255"/>
      <c r="K84" s="366"/>
      <c r="L84" s="298"/>
      <c r="M84" s="298"/>
      <c r="N84" s="298"/>
      <c r="O84" s="298"/>
      <c r="P84" s="298"/>
      <c r="Q84" s="353"/>
    </row>
    <row r="85" spans="2:17">
      <c r="B85" s="22"/>
      <c r="C85" s="21"/>
      <c r="D85" s="4"/>
      <c r="E85" s="4"/>
      <c r="F85" s="193" t="s">
        <v>274</v>
      </c>
      <c r="G85" s="194" t="s">
        <v>275</v>
      </c>
      <c r="H85" s="193" t="s">
        <v>276</v>
      </c>
      <c r="I85" s="195">
        <v>55200</v>
      </c>
      <c r="J85" s="255"/>
      <c r="K85" s="366"/>
      <c r="L85" s="298"/>
      <c r="M85" s="298"/>
      <c r="N85" s="298"/>
      <c r="O85" s="298"/>
      <c r="P85" s="298"/>
      <c r="Q85" s="353"/>
    </row>
    <row r="86" spans="2:17">
      <c r="B86" s="22"/>
      <c r="C86" s="21"/>
      <c r="D86" s="4"/>
      <c r="E86" s="4"/>
      <c r="F86" s="193" t="s">
        <v>277</v>
      </c>
      <c r="G86" s="194" t="s">
        <v>278</v>
      </c>
      <c r="H86" s="193" t="s">
        <v>279</v>
      </c>
      <c r="I86" s="195">
        <v>108468</v>
      </c>
      <c r="J86" s="255"/>
      <c r="K86" s="366"/>
      <c r="L86" s="298"/>
      <c r="M86" s="298"/>
      <c r="N86" s="298"/>
      <c r="O86" s="298"/>
      <c r="P86" s="298"/>
      <c r="Q86" s="353"/>
    </row>
    <row r="87" spans="2:17">
      <c r="B87" s="22"/>
      <c r="C87" s="21"/>
      <c r="D87" s="4"/>
      <c r="E87" s="4"/>
      <c r="F87" s="193" t="s">
        <v>280</v>
      </c>
      <c r="G87" s="194" t="s">
        <v>281</v>
      </c>
      <c r="H87" s="193" t="s">
        <v>282</v>
      </c>
      <c r="I87" s="195">
        <v>73959</v>
      </c>
      <c r="J87" s="255"/>
      <c r="K87" s="366"/>
      <c r="L87" s="298"/>
      <c r="M87" s="298"/>
      <c r="N87" s="298"/>
      <c r="O87" s="298"/>
      <c r="P87" s="298"/>
      <c r="Q87" s="353"/>
    </row>
    <row r="88" spans="2:17">
      <c r="B88" s="52"/>
      <c r="C88" s="53"/>
      <c r="D88" s="55"/>
      <c r="E88" s="55"/>
      <c r="F88" s="56"/>
      <c r="G88" s="56"/>
      <c r="H88" s="56"/>
      <c r="I88" s="79"/>
      <c r="J88" s="254"/>
    </row>
    <row r="89" spans="2:17">
      <c r="B89" s="22">
        <v>7</v>
      </c>
      <c r="C89" s="21" t="s">
        <v>23</v>
      </c>
      <c r="D89" s="4"/>
      <c r="E89" s="4"/>
      <c r="F89" s="129" t="s">
        <v>54</v>
      </c>
      <c r="G89" s="130" t="s">
        <v>50</v>
      </c>
      <c r="H89" s="129" t="s">
        <v>51</v>
      </c>
      <c r="I89" s="131" t="s">
        <v>52</v>
      </c>
      <c r="J89" s="245" t="s">
        <v>53</v>
      </c>
    </row>
    <row r="90" spans="2:17">
      <c r="B90" s="52"/>
      <c r="C90" s="53"/>
      <c r="D90" s="55"/>
      <c r="E90" s="55"/>
      <c r="F90" s="77"/>
      <c r="G90" s="80"/>
      <c r="H90" s="77"/>
      <c r="I90" s="81"/>
      <c r="J90" s="246"/>
    </row>
    <row r="91" spans="2:17">
      <c r="B91" s="22">
        <v>8</v>
      </c>
      <c r="C91" s="21" t="s">
        <v>24</v>
      </c>
      <c r="D91" s="4"/>
      <c r="E91" s="4"/>
      <c r="F91" s="129" t="s">
        <v>54</v>
      </c>
      <c r="G91" s="130" t="s">
        <v>50</v>
      </c>
      <c r="H91" s="129" t="s">
        <v>51</v>
      </c>
      <c r="I91" s="131" t="s">
        <v>52</v>
      </c>
      <c r="J91" s="245" t="s">
        <v>53</v>
      </c>
    </row>
    <row r="92" spans="2:17">
      <c r="B92" s="52"/>
      <c r="C92" s="53"/>
      <c r="D92" s="55"/>
      <c r="E92" s="55"/>
      <c r="F92" s="56"/>
      <c r="G92" s="56"/>
      <c r="H92" s="56"/>
      <c r="I92" s="79"/>
      <c r="J92" s="254"/>
    </row>
    <row r="93" spans="2:17">
      <c r="B93" s="22">
        <v>9</v>
      </c>
      <c r="C93" s="21" t="s">
        <v>25</v>
      </c>
      <c r="D93" s="4"/>
      <c r="E93" s="4"/>
      <c r="F93" s="129" t="s">
        <v>54</v>
      </c>
      <c r="G93" s="130" t="s">
        <v>50</v>
      </c>
      <c r="H93" s="129" t="s">
        <v>51</v>
      </c>
      <c r="I93" s="131" t="s">
        <v>52</v>
      </c>
      <c r="J93" s="245" t="s">
        <v>53</v>
      </c>
    </row>
    <row r="94" spans="2:17">
      <c r="B94" s="52"/>
      <c r="C94" s="53"/>
      <c r="D94" s="55"/>
      <c r="E94" s="55"/>
      <c r="F94" s="56"/>
      <c r="G94" s="56"/>
      <c r="H94" s="56"/>
      <c r="I94" s="79"/>
      <c r="J94" s="254"/>
    </row>
    <row r="95" spans="2:17">
      <c r="B95" s="22">
        <v>10</v>
      </c>
      <c r="C95" s="21" t="s">
        <v>26</v>
      </c>
      <c r="D95" s="4"/>
      <c r="E95" s="4"/>
      <c r="F95" s="193" t="s">
        <v>283</v>
      </c>
      <c r="G95" s="194" t="s">
        <v>284</v>
      </c>
      <c r="H95" s="193" t="s">
        <v>285</v>
      </c>
      <c r="I95" s="195">
        <v>146547</v>
      </c>
      <c r="J95" s="255" t="s">
        <v>286</v>
      </c>
    </row>
    <row r="96" spans="2:17">
      <c r="B96" s="82"/>
      <c r="C96" s="53"/>
      <c r="D96" s="55"/>
      <c r="E96" s="55"/>
      <c r="F96" s="233"/>
      <c r="G96" s="211"/>
      <c r="H96" s="233"/>
      <c r="I96" s="218"/>
      <c r="J96" s="256"/>
    </row>
    <row r="97" spans="2:10" ht="20">
      <c r="B97" s="22">
        <v>11</v>
      </c>
      <c r="C97" s="21" t="s">
        <v>27</v>
      </c>
      <c r="D97" s="4"/>
      <c r="E97" s="4"/>
      <c r="F97" s="234" t="s">
        <v>291</v>
      </c>
      <c r="G97" s="212"/>
      <c r="H97" s="242" t="s">
        <v>287</v>
      </c>
      <c r="I97" s="220">
        <v>97753</v>
      </c>
      <c r="J97" s="362" t="s">
        <v>351</v>
      </c>
    </row>
    <row r="98" spans="2:10">
      <c r="B98" s="24"/>
      <c r="C98" s="25"/>
      <c r="D98" s="10"/>
      <c r="E98" s="10"/>
      <c r="F98" s="345" t="s">
        <v>181</v>
      </c>
      <c r="G98" s="346" t="s">
        <v>288</v>
      </c>
      <c r="H98" s="345" t="s">
        <v>289</v>
      </c>
      <c r="I98" s="293">
        <v>159818</v>
      </c>
      <c r="J98" s="347" t="s">
        <v>290</v>
      </c>
    </row>
    <row r="99" spans="2:10" ht="21.4">
      <c r="B99" s="108"/>
      <c r="C99" s="109"/>
      <c r="D99" s="10"/>
      <c r="E99" s="10"/>
      <c r="F99" s="234" t="s">
        <v>292</v>
      </c>
      <c r="G99" s="212"/>
      <c r="H99" s="242" t="s">
        <v>166</v>
      </c>
      <c r="I99" s="220">
        <v>138733</v>
      </c>
      <c r="J99" s="362" t="s">
        <v>352</v>
      </c>
    </row>
    <row r="100" spans="2:10">
      <c r="B100" s="52"/>
      <c r="C100" s="53"/>
      <c r="D100" s="55"/>
      <c r="E100" s="55"/>
      <c r="F100" s="233"/>
      <c r="G100" s="211"/>
      <c r="H100" s="233"/>
      <c r="I100" s="218"/>
      <c r="J100" s="256"/>
    </row>
    <row r="101" spans="2:10">
      <c r="B101" s="22">
        <v>12</v>
      </c>
      <c r="C101" s="21" t="s">
        <v>28</v>
      </c>
      <c r="D101" s="4"/>
      <c r="E101" s="4"/>
      <c r="F101" s="234" t="s">
        <v>186</v>
      </c>
      <c r="G101" s="212"/>
      <c r="H101" s="242" t="s">
        <v>165</v>
      </c>
      <c r="I101" s="220">
        <v>97753</v>
      </c>
      <c r="J101" s="362" t="s">
        <v>351</v>
      </c>
    </row>
    <row r="102" spans="2:10" ht="21.4">
      <c r="B102" s="22"/>
      <c r="C102" s="4"/>
      <c r="D102" s="10"/>
      <c r="E102" s="10"/>
      <c r="F102" s="234" t="s">
        <v>187</v>
      </c>
      <c r="G102" s="212"/>
      <c r="H102" s="242" t="s">
        <v>166</v>
      </c>
      <c r="I102" s="220">
        <v>138733</v>
      </c>
      <c r="J102" s="362" t="s">
        <v>352</v>
      </c>
    </row>
    <row r="103" spans="2:10">
      <c r="B103" s="52"/>
      <c r="C103" s="53"/>
      <c r="D103" s="55"/>
      <c r="E103" s="55"/>
      <c r="F103" s="235"/>
      <c r="G103" s="211"/>
      <c r="H103" s="233"/>
      <c r="I103" s="218"/>
      <c r="J103" s="256"/>
    </row>
    <row r="104" spans="2:10">
      <c r="B104" s="22">
        <v>13</v>
      </c>
      <c r="C104" s="21" t="s">
        <v>29</v>
      </c>
      <c r="D104" s="4"/>
      <c r="E104" s="4"/>
      <c r="F104" s="236" t="s">
        <v>188</v>
      </c>
      <c r="G104" s="301"/>
      <c r="H104" s="242" t="s">
        <v>172</v>
      </c>
      <c r="I104" s="220">
        <v>123571</v>
      </c>
      <c r="J104" s="362" t="s">
        <v>353</v>
      </c>
    </row>
    <row r="105" spans="2:10">
      <c r="B105" s="52"/>
      <c r="C105" s="53"/>
      <c r="D105" s="55"/>
      <c r="E105" s="55"/>
      <c r="F105" s="235"/>
      <c r="G105" s="211"/>
      <c r="H105" s="233"/>
      <c r="I105" s="218"/>
      <c r="J105" s="256"/>
    </row>
    <row r="106" spans="2:10">
      <c r="B106" s="22">
        <v>14</v>
      </c>
      <c r="C106" s="21" t="s">
        <v>30</v>
      </c>
      <c r="D106" s="4"/>
      <c r="E106" s="4"/>
      <c r="F106" s="193" t="s">
        <v>54</v>
      </c>
      <c r="G106" s="194" t="s">
        <v>50</v>
      </c>
      <c r="H106" s="193" t="s">
        <v>51</v>
      </c>
      <c r="I106" s="195" t="s">
        <v>52</v>
      </c>
      <c r="J106" s="255" t="s">
        <v>53</v>
      </c>
    </row>
    <row r="107" spans="2:10">
      <c r="B107" s="52"/>
      <c r="C107" s="53"/>
      <c r="D107" s="55"/>
      <c r="E107" s="55"/>
      <c r="F107" s="235"/>
      <c r="G107" s="211"/>
      <c r="H107" s="233"/>
      <c r="I107" s="218"/>
      <c r="J107" s="256"/>
    </row>
    <row r="108" spans="2:10" ht="21.4">
      <c r="B108" s="24">
        <v>15</v>
      </c>
      <c r="C108" s="25" t="s">
        <v>31</v>
      </c>
      <c r="D108" s="40"/>
      <c r="E108" s="40"/>
      <c r="F108" s="234" t="s">
        <v>189</v>
      </c>
      <c r="G108" s="213"/>
      <c r="H108" s="242" t="s">
        <v>173</v>
      </c>
      <c r="I108" s="220">
        <v>138347</v>
      </c>
      <c r="J108" s="362" t="s">
        <v>354</v>
      </c>
    </row>
    <row r="109" spans="2:10">
      <c r="B109" s="61"/>
      <c r="C109" s="62"/>
      <c r="D109" s="64"/>
      <c r="E109" s="64"/>
      <c r="F109" s="231"/>
      <c r="G109" s="214"/>
      <c r="H109" s="243"/>
      <c r="I109" s="221"/>
      <c r="J109" s="257"/>
    </row>
    <row r="110" spans="2:10" ht="32.1">
      <c r="B110" s="108">
        <v>16</v>
      </c>
      <c r="C110" s="109" t="s">
        <v>32</v>
      </c>
      <c r="D110" s="160"/>
      <c r="E110" s="160"/>
      <c r="F110" s="234" t="s">
        <v>190</v>
      </c>
      <c r="G110" s="297"/>
      <c r="H110" s="242" t="s">
        <v>174</v>
      </c>
      <c r="I110" s="220">
        <v>117975</v>
      </c>
      <c r="J110" s="362" t="s">
        <v>410</v>
      </c>
    </row>
    <row r="111" spans="2:10" ht="17.149999999999999" customHeight="1">
      <c r="B111" s="22"/>
      <c r="C111" s="21"/>
      <c r="D111" s="10"/>
      <c r="E111" s="10"/>
      <c r="F111" s="234" t="s">
        <v>191</v>
      </c>
      <c r="G111" s="297"/>
      <c r="H111" s="242" t="s">
        <v>175</v>
      </c>
      <c r="I111" s="220">
        <v>163873</v>
      </c>
      <c r="J111" s="362" t="s">
        <v>355</v>
      </c>
    </row>
    <row r="112" spans="2:10" ht="24.25" customHeight="1">
      <c r="B112" s="22"/>
      <c r="C112" s="21"/>
      <c r="D112" s="10"/>
      <c r="E112" s="10"/>
      <c r="F112" s="236" t="s">
        <v>296</v>
      </c>
      <c r="G112" s="191" t="s">
        <v>294</v>
      </c>
      <c r="H112" s="229" t="s">
        <v>293</v>
      </c>
      <c r="I112" s="195">
        <v>75543.31</v>
      </c>
      <c r="J112" s="262" t="s">
        <v>295</v>
      </c>
    </row>
    <row r="113" spans="2:18">
      <c r="B113" s="52"/>
      <c r="C113" s="53"/>
      <c r="D113" s="55"/>
      <c r="E113" s="55"/>
      <c r="F113" s="237"/>
      <c r="G113" s="56"/>
      <c r="H113" s="230"/>
      <c r="I113" s="225"/>
      <c r="J113" s="254"/>
    </row>
    <row r="114" spans="2:18">
      <c r="B114" s="22">
        <v>17</v>
      </c>
      <c r="C114" s="21" t="s">
        <v>33</v>
      </c>
      <c r="D114" s="4"/>
      <c r="E114" s="4"/>
      <c r="F114" s="302" t="s">
        <v>171</v>
      </c>
      <c r="G114" s="297"/>
      <c r="H114" s="242" t="s">
        <v>170</v>
      </c>
      <c r="I114" s="220">
        <v>43439</v>
      </c>
      <c r="J114" s="362" t="s">
        <v>171</v>
      </c>
      <c r="K114" s="189"/>
      <c r="L114" s="189"/>
      <c r="M114" s="189"/>
      <c r="N114" s="189"/>
      <c r="O114" s="189"/>
      <c r="P114" s="189"/>
      <c r="Q114" s="189"/>
    </row>
    <row r="115" spans="2:18">
      <c r="B115" s="22"/>
      <c r="C115" s="21"/>
      <c r="D115" s="10"/>
      <c r="E115" s="10"/>
      <c r="F115" s="193" t="s">
        <v>303</v>
      </c>
      <c r="G115" s="212" t="s">
        <v>304</v>
      </c>
      <c r="H115" s="193" t="s">
        <v>51</v>
      </c>
      <c r="I115" s="195">
        <v>111435</v>
      </c>
      <c r="J115" s="255"/>
      <c r="K115" s="189"/>
      <c r="L115" s="189"/>
      <c r="M115" s="189"/>
      <c r="N115" s="189"/>
      <c r="O115" s="189"/>
      <c r="P115" s="189"/>
      <c r="Q115" s="189"/>
      <c r="R115" s="34"/>
    </row>
    <row r="116" spans="2:18">
      <c r="B116" s="52"/>
      <c r="C116" s="53"/>
      <c r="D116" s="55"/>
      <c r="E116" s="55"/>
      <c r="F116" s="233"/>
      <c r="G116" s="211"/>
      <c r="H116" s="233"/>
      <c r="I116" s="218"/>
      <c r="J116" s="256"/>
      <c r="K116" s="189"/>
      <c r="L116" s="189"/>
      <c r="M116" s="189"/>
      <c r="N116" s="189"/>
      <c r="O116" s="189"/>
      <c r="P116" s="189"/>
      <c r="Q116" s="189"/>
    </row>
    <row r="117" spans="2:18" ht="13.55" thickBot="1">
      <c r="B117" s="22">
        <v>18</v>
      </c>
      <c r="C117" s="21" t="s">
        <v>34</v>
      </c>
      <c r="D117" s="6"/>
      <c r="E117" s="6"/>
      <c r="F117" s="193" t="s">
        <v>54</v>
      </c>
      <c r="G117" s="194" t="s">
        <v>50</v>
      </c>
      <c r="H117" s="193" t="s">
        <v>51</v>
      </c>
      <c r="I117" s="195" t="s">
        <v>52</v>
      </c>
      <c r="J117" s="255" t="s">
        <v>53</v>
      </c>
      <c r="K117" s="189"/>
      <c r="L117" s="189"/>
      <c r="M117" s="189"/>
      <c r="N117" s="189"/>
      <c r="O117" s="189"/>
      <c r="P117" s="189"/>
      <c r="Q117" s="189"/>
    </row>
    <row r="118" spans="2:18" ht="13.55" thickBot="1">
      <c r="B118" s="132"/>
      <c r="C118" s="133"/>
      <c r="D118" s="135"/>
      <c r="E118" s="135"/>
      <c r="F118" s="238"/>
      <c r="G118" s="215"/>
      <c r="H118" s="238"/>
      <c r="I118" s="222"/>
      <c r="J118" s="258"/>
      <c r="K118" s="189"/>
      <c r="L118" s="189"/>
      <c r="M118" s="189"/>
      <c r="N118" s="189"/>
      <c r="O118" s="189"/>
      <c r="P118" s="189"/>
      <c r="Q118" s="189"/>
    </row>
    <row r="119" spans="2:18">
      <c r="B119" s="42">
        <v>19</v>
      </c>
      <c r="C119" s="20" t="s">
        <v>35</v>
      </c>
      <c r="D119" s="51"/>
      <c r="E119" s="51"/>
      <c r="F119" s="239" t="s">
        <v>305</v>
      </c>
      <c r="G119" s="192" t="s">
        <v>306</v>
      </c>
      <c r="H119" s="239" t="s">
        <v>307</v>
      </c>
      <c r="I119" s="216">
        <v>221430</v>
      </c>
      <c r="J119" s="259" t="s">
        <v>53</v>
      </c>
      <c r="K119" s="189"/>
      <c r="L119" s="189"/>
      <c r="M119" s="189"/>
      <c r="N119" s="189"/>
      <c r="O119" s="189"/>
      <c r="P119" s="189"/>
      <c r="Q119" s="189"/>
    </row>
    <row r="120" spans="2:18">
      <c r="B120" s="22"/>
      <c r="C120" s="21"/>
      <c r="D120" s="4"/>
      <c r="E120" s="4"/>
      <c r="F120" s="193" t="s">
        <v>308</v>
      </c>
      <c r="G120" s="194" t="s">
        <v>309</v>
      </c>
      <c r="H120" s="193" t="s">
        <v>310</v>
      </c>
      <c r="I120" s="195">
        <v>224000</v>
      </c>
      <c r="J120" s="255"/>
      <c r="K120" s="189"/>
      <c r="L120" s="189"/>
      <c r="M120" s="189"/>
      <c r="N120" s="189"/>
      <c r="O120" s="189"/>
      <c r="P120" s="189"/>
      <c r="Q120" s="189"/>
    </row>
    <row r="121" spans="2:18">
      <c r="B121" s="52"/>
      <c r="C121" s="53"/>
      <c r="D121" s="55"/>
      <c r="E121" s="55"/>
      <c r="F121" s="233"/>
      <c r="G121" s="211"/>
      <c r="H121" s="233"/>
      <c r="I121" s="218"/>
      <c r="J121" s="256"/>
      <c r="K121" s="189"/>
      <c r="L121" s="189"/>
      <c r="M121" s="189"/>
      <c r="N121" s="189"/>
      <c r="O121" s="189"/>
      <c r="P121" s="189"/>
      <c r="Q121" s="189"/>
    </row>
    <row r="122" spans="2:18">
      <c r="B122" s="22">
        <v>20</v>
      </c>
      <c r="C122" s="21" t="s">
        <v>36</v>
      </c>
      <c r="D122" s="4"/>
      <c r="E122" s="4"/>
      <c r="F122" s="193" t="s">
        <v>311</v>
      </c>
      <c r="G122" s="194" t="s">
        <v>312</v>
      </c>
      <c r="H122" s="193" t="s">
        <v>313</v>
      </c>
      <c r="I122" s="195">
        <v>105945</v>
      </c>
      <c r="J122" s="255" t="s">
        <v>314</v>
      </c>
      <c r="K122" s="189"/>
      <c r="L122" s="189"/>
      <c r="M122" s="189"/>
      <c r="N122" s="189"/>
      <c r="O122" s="189"/>
      <c r="P122" s="189"/>
      <c r="Q122" s="189"/>
    </row>
    <row r="123" spans="2:18" ht="13.55" thickBot="1">
      <c r="B123" s="132"/>
      <c r="C123" s="133"/>
      <c r="D123" s="135"/>
      <c r="E123" s="135"/>
      <c r="F123" s="240"/>
      <c r="G123" s="161"/>
      <c r="H123" s="240"/>
      <c r="I123" s="226"/>
      <c r="J123" s="260"/>
    </row>
    <row r="124" spans="2:18">
      <c r="B124" s="42">
        <v>21</v>
      </c>
      <c r="C124" s="20" t="s">
        <v>37</v>
      </c>
      <c r="D124" s="51"/>
      <c r="E124" s="51"/>
      <c r="F124" s="140" t="s">
        <v>54</v>
      </c>
      <c r="G124" s="141" t="s">
        <v>50</v>
      </c>
      <c r="H124" s="140" t="s">
        <v>51</v>
      </c>
      <c r="I124" s="142" t="s">
        <v>52</v>
      </c>
      <c r="J124" s="261" t="s">
        <v>53</v>
      </c>
    </row>
    <row r="125" spans="2:18">
      <c r="B125" s="52"/>
      <c r="C125" s="53"/>
      <c r="D125" s="55"/>
      <c r="E125" s="55"/>
      <c r="F125" s="230"/>
      <c r="G125" s="56"/>
      <c r="H125" s="230"/>
      <c r="I125" s="225"/>
      <c r="J125" s="254"/>
    </row>
    <row r="126" spans="2:18">
      <c r="B126" s="22">
        <v>22</v>
      </c>
      <c r="C126" s="21" t="s">
        <v>38</v>
      </c>
      <c r="D126" s="4"/>
      <c r="E126" s="4"/>
      <c r="F126" s="129" t="s">
        <v>54</v>
      </c>
      <c r="G126" s="130" t="s">
        <v>50</v>
      </c>
      <c r="H126" s="129" t="s">
        <v>51</v>
      </c>
      <c r="I126" s="131" t="s">
        <v>52</v>
      </c>
      <c r="J126" s="245" t="s">
        <v>53</v>
      </c>
    </row>
    <row r="127" spans="2:18">
      <c r="B127" s="52"/>
      <c r="C127" s="53"/>
      <c r="D127" s="55"/>
      <c r="E127" s="55"/>
      <c r="F127" s="230"/>
      <c r="G127" s="56"/>
      <c r="H127" s="230"/>
      <c r="I127" s="225"/>
      <c r="J127" s="254"/>
    </row>
    <row r="128" spans="2:18">
      <c r="B128" s="22">
        <v>23</v>
      </c>
      <c r="C128" s="21" t="s">
        <v>39</v>
      </c>
      <c r="D128" s="4"/>
      <c r="E128" s="4"/>
      <c r="F128" s="129" t="s">
        <v>54</v>
      </c>
      <c r="G128" s="130" t="s">
        <v>50</v>
      </c>
      <c r="H128" s="129" t="s">
        <v>51</v>
      </c>
      <c r="I128" s="131" t="s">
        <v>52</v>
      </c>
      <c r="J128" s="245" t="s">
        <v>53</v>
      </c>
    </row>
    <row r="129" spans="2:17">
      <c r="B129" s="52"/>
      <c r="C129" s="53"/>
      <c r="D129" s="55"/>
      <c r="E129" s="55"/>
      <c r="F129" s="230"/>
      <c r="G129" s="56"/>
      <c r="H129" s="230"/>
      <c r="I129" s="225"/>
      <c r="J129" s="254"/>
    </row>
    <row r="130" spans="2:17" ht="21.4">
      <c r="B130" s="22">
        <v>24</v>
      </c>
      <c r="C130" s="21" t="s">
        <v>40</v>
      </c>
      <c r="D130" s="4"/>
      <c r="E130" s="4"/>
      <c r="F130" s="193" t="s">
        <v>315</v>
      </c>
      <c r="G130" s="194" t="s">
        <v>316</v>
      </c>
      <c r="H130" s="194" t="s">
        <v>317</v>
      </c>
      <c r="I130" s="195">
        <v>230499</v>
      </c>
      <c r="J130" s="262" t="s">
        <v>318</v>
      </c>
      <c r="K130" s="189"/>
      <c r="L130" s="189"/>
      <c r="M130" s="189"/>
      <c r="N130" s="189"/>
      <c r="O130" s="189"/>
      <c r="P130" s="189"/>
      <c r="Q130" s="189"/>
    </row>
    <row r="131" spans="2:17">
      <c r="B131" s="52"/>
      <c r="C131" s="53"/>
      <c r="D131" s="55"/>
      <c r="E131" s="55"/>
      <c r="F131" s="233"/>
      <c r="G131" s="56"/>
      <c r="H131" s="230"/>
      <c r="I131" s="225"/>
      <c r="J131" s="254"/>
    </row>
    <row r="132" spans="2:17" ht="22.1" thickBot="1">
      <c r="B132" s="112">
        <v>25</v>
      </c>
      <c r="C132" s="113" t="s">
        <v>41</v>
      </c>
      <c r="D132" s="6"/>
      <c r="E132" s="6"/>
      <c r="F132" s="196" t="s">
        <v>319</v>
      </c>
      <c r="G132" s="137" t="s">
        <v>50</v>
      </c>
      <c r="H132" s="196" t="s">
        <v>320</v>
      </c>
      <c r="I132" s="223">
        <v>86962.9</v>
      </c>
      <c r="J132" s="314" t="s">
        <v>321</v>
      </c>
    </row>
    <row r="133" spans="2:17" ht="13.55" thickBot="1">
      <c r="B133" s="403" t="s">
        <v>43</v>
      </c>
      <c r="C133" s="404"/>
      <c r="D133" s="405"/>
      <c r="E133" s="405"/>
      <c r="F133" s="405"/>
      <c r="G133" s="405"/>
      <c r="H133" s="406"/>
      <c r="I133" s="147">
        <f>SUM(I57:I132)</f>
        <v>4221690.8</v>
      </c>
      <c r="J133" s="263" t="s">
        <v>46</v>
      </c>
    </row>
    <row r="134" spans="2:17" ht="13.55" thickBot="1">
      <c r="B134" s="92"/>
      <c r="C134" s="93"/>
      <c r="D134" s="94"/>
      <c r="E134" s="94"/>
      <c r="F134" s="94"/>
      <c r="G134" s="94"/>
      <c r="H134" s="95"/>
      <c r="I134" s="227"/>
      <c r="J134" s="264"/>
    </row>
    <row r="135" spans="2:17" ht="14.3" thickBot="1">
      <c r="B135" s="395" t="s">
        <v>55</v>
      </c>
      <c r="C135" s="396"/>
      <c r="D135" s="397"/>
      <c r="E135" s="397"/>
      <c r="F135" s="397"/>
      <c r="G135" s="397"/>
      <c r="H135" s="398"/>
      <c r="I135" s="147">
        <f>SUM(I53+I133)</f>
        <v>7467806.1999999993</v>
      </c>
      <c r="J135" s="263" t="s">
        <v>46</v>
      </c>
    </row>
    <row r="136" spans="2:17">
      <c r="I136" s="228"/>
    </row>
  </sheetData>
  <mergeCells count="14">
    <mergeCell ref="B1:J1"/>
    <mergeCell ref="B4:C4"/>
    <mergeCell ref="B135:H135"/>
    <mergeCell ref="B5:J5"/>
    <mergeCell ref="B6:J6"/>
    <mergeCell ref="B53:H53"/>
    <mergeCell ref="B133:H133"/>
    <mergeCell ref="F9:F10"/>
    <mergeCell ref="G9:G10"/>
    <mergeCell ref="J9:J10"/>
    <mergeCell ref="I9:I10"/>
    <mergeCell ref="H9:H10"/>
    <mergeCell ref="C8:C11"/>
    <mergeCell ref="B8:B11"/>
  </mergeCells>
  <phoneticPr fontId="3" type="noConversion"/>
  <conditionalFormatting sqref="D55:D56 I8 D8:D52 I24:I135 I11:I22">
    <cfRule type="expression" priority="34" stopIfTrue="1">
      <formula>"_ # ##0,00_ "</formula>
    </cfRule>
  </conditionalFormatting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Stránka &amp;P</oddFooter>
  </headerFooter>
  <rowBreaks count="1" manualBreakCount="1">
    <brk id="53" min="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1"/>
  <sheetViews>
    <sheetView topLeftCell="B16" zoomScale="125" zoomScaleNormal="125" workbookViewId="0">
      <selection activeCell="T16" sqref="T16"/>
    </sheetView>
  </sheetViews>
  <sheetFormatPr defaultRowHeight="12.85"/>
  <cols>
    <col min="1" max="1" width="4.625" customWidth="1"/>
    <col min="2" max="2" width="6.375" customWidth="1"/>
    <col min="3" max="3" width="25.75" customWidth="1"/>
    <col min="4" max="5" width="9.125" hidden="1" customWidth="1"/>
    <col min="6" max="6" width="22.25" customWidth="1"/>
    <col min="7" max="7" width="9.25" customWidth="1"/>
    <col min="8" max="8" width="36.625" customWidth="1"/>
    <col min="9" max="9" width="11.75" customWidth="1"/>
    <col min="10" max="10" width="22" customWidth="1"/>
    <col min="11" max="11" width="0.75" hidden="1" customWidth="1"/>
    <col min="12" max="17" width="9.125" hidden="1" customWidth="1"/>
  </cols>
  <sheetData>
    <row r="1" spans="1:21" ht="14.3">
      <c r="B1" s="419" t="s">
        <v>68</v>
      </c>
      <c r="C1" s="420"/>
      <c r="D1" s="420"/>
      <c r="E1" s="420"/>
      <c r="F1" s="420"/>
      <c r="G1" s="420"/>
      <c r="H1" s="420"/>
      <c r="I1" s="420"/>
      <c r="J1" s="420"/>
    </row>
    <row r="2" spans="1:21">
      <c r="B2" s="14"/>
      <c r="J2" s="7"/>
    </row>
    <row r="3" spans="1:21">
      <c r="B3" s="14" t="s">
        <v>5</v>
      </c>
      <c r="J3" s="165" t="s">
        <v>44</v>
      </c>
    </row>
    <row r="4" spans="1:21">
      <c r="B4" s="393"/>
      <c r="C4" s="394"/>
      <c r="J4" s="7"/>
    </row>
    <row r="5" spans="1:21" ht="15.7">
      <c r="B5" s="399" t="s">
        <v>69</v>
      </c>
      <c r="C5" s="400"/>
      <c r="D5" s="400"/>
      <c r="E5" s="400"/>
      <c r="F5" s="400"/>
      <c r="G5" s="400"/>
      <c r="H5" s="400"/>
      <c r="I5" s="400"/>
      <c r="J5" s="400"/>
    </row>
    <row r="6" spans="1:21" ht="13.55" thickBot="1">
      <c r="B6" s="401" t="s">
        <v>177</v>
      </c>
      <c r="C6" s="402"/>
      <c r="D6" s="402"/>
      <c r="E6" s="402"/>
      <c r="F6" s="402"/>
      <c r="G6" s="402"/>
      <c r="H6" s="402"/>
      <c r="I6" s="402"/>
      <c r="J6" s="402"/>
    </row>
    <row r="7" spans="1:21" ht="54.2" thickBot="1">
      <c r="B7" s="151" t="s">
        <v>57</v>
      </c>
      <c r="C7" s="150" t="s">
        <v>58</v>
      </c>
      <c r="D7" s="37" t="s">
        <v>0</v>
      </c>
      <c r="E7" s="37" t="s">
        <v>1</v>
      </c>
      <c r="F7" s="36" t="s">
        <v>2</v>
      </c>
      <c r="G7" s="36" t="s">
        <v>3</v>
      </c>
      <c r="H7" s="36" t="s">
        <v>4</v>
      </c>
      <c r="I7" s="36" t="s">
        <v>65</v>
      </c>
      <c r="J7" s="38" t="s">
        <v>17</v>
      </c>
    </row>
    <row r="8" spans="1:21">
      <c r="A8" s="33"/>
      <c r="B8" s="431">
        <v>30</v>
      </c>
      <c r="C8" s="434" t="s">
        <v>6</v>
      </c>
      <c r="D8" s="120"/>
      <c r="E8" s="121"/>
      <c r="F8" s="421" t="s">
        <v>49</v>
      </c>
      <c r="G8" s="421" t="s">
        <v>50</v>
      </c>
      <c r="H8" s="421" t="s">
        <v>51</v>
      </c>
      <c r="I8" s="429" t="s">
        <v>52</v>
      </c>
      <c r="J8" s="122" t="s">
        <v>53</v>
      </c>
      <c r="K8" s="34"/>
      <c r="L8" s="34"/>
      <c r="M8" s="34"/>
      <c r="N8" s="34"/>
      <c r="O8" s="34"/>
      <c r="R8" s="34"/>
      <c r="S8" s="34"/>
      <c r="T8" s="34"/>
      <c r="U8" s="34"/>
    </row>
    <row r="9" spans="1:21">
      <c r="A9" s="33"/>
      <c r="B9" s="432"/>
      <c r="C9" s="435"/>
      <c r="D9" s="11"/>
      <c r="E9" s="10"/>
      <c r="F9" s="422"/>
      <c r="G9" s="422"/>
      <c r="H9" s="422"/>
      <c r="I9" s="422"/>
      <c r="J9" s="123" t="s">
        <v>53</v>
      </c>
      <c r="K9" s="34"/>
      <c r="L9" s="34"/>
      <c r="M9" s="34"/>
      <c r="N9" s="34"/>
      <c r="O9" s="34"/>
      <c r="R9" s="34"/>
      <c r="S9" s="34"/>
      <c r="T9" s="34"/>
      <c r="U9" s="34"/>
    </row>
    <row r="10" spans="1:21">
      <c r="A10" s="33"/>
      <c r="B10" s="432"/>
      <c r="C10" s="435"/>
      <c r="D10" s="11"/>
      <c r="E10" s="10"/>
      <c r="F10" s="430" t="s">
        <v>49</v>
      </c>
      <c r="G10" s="430" t="s">
        <v>50</v>
      </c>
      <c r="H10" s="430" t="s">
        <v>51</v>
      </c>
      <c r="I10" s="437" t="s">
        <v>52</v>
      </c>
      <c r="J10" s="123" t="s">
        <v>53</v>
      </c>
      <c r="K10" s="34"/>
      <c r="L10" s="34"/>
      <c r="M10" s="34"/>
      <c r="N10" s="34"/>
      <c r="O10" s="34"/>
      <c r="R10" s="34"/>
      <c r="S10" s="34"/>
      <c r="T10" s="34"/>
      <c r="U10" s="34"/>
    </row>
    <row r="11" spans="1:21">
      <c r="A11" s="33"/>
      <c r="B11" s="433"/>
      <c r="C11" s="436"/>
      <c r="D11" s="11"/>
      <c r="E11" s="10"/>
      <c r="F11" s="422"/>
      <c r="G11" s="422"/>
      <c r="H11" s="422"/>
      <c r="I11" s="422"/>
      <c r="J11" s="123" t="s">
        <v>53</v>
      </c>
      <c r="K11" s="34"/>
      <c r="L11" s="34"/>
      <c r="M11" s="34"/>
      <c r="N11" s="34"/>
      <c r="O11" s="34"/>
      <c r="R11" s="34"/>
      <c r="S11" s="34"/>
      <c r="T11" s="34"/>
      <c r="U11" s="34"/>
    </row>
    <row r="12" spans="1:21">
      <c r="A12" s="33"/>
      <c r="B12" s="52"/>
      <c r="C12" s="53"/>
      <c r="D12" s="54"/>
      <c r="E12" s="55"/>
      <c r="F12" s="56"/>
      <c r="G12" s="57"/>
      <c r="H12" s="56"/>
      <c r="I12" s="54"/>
      <c r="J12" s="58"/>
      <c r="K12" s="34"/>
      <c r="L12" s="34"/>
      <c r="M12" s="34"/>
      <c r="N12" s="34"/>
      <c r="O12" s="34"/>
      <c r="R12" s="34"/>
      <c r="S12" s="34"/>
      <c r="T12" s="34"/>
      <c r="U12" s="34"/>
    </row>
    <row r="13" spans="1:21">
      <c r="A13" s="33"/>
      <c r="B13" s="22">
        <v>31</v>
      </c>
      <c r="C13" s="21" t="s">
        <v>7</v>
      </c>
      <c r="D13" s="35"/>
      <c r="E13" s="4"/>
      <c r="F13" s="193" t="s">
        <v>407</v>
      </c>
      <c r="G13" s="172" t="s">
        <v>408</v>
      </c>
      <c r="H13" s="172" t="s">
        <v>409</v>
      </c>
      <c r="I13" s="195">
        <v>299521</v>
      </c>
      <c r="J13" s="255" t="s">
        <v>407</v>
      </c>
      <c r="K13" s="364"/>
      <c r="L13" s="326"/>
      <c r="M13" s="326"/>
      <c r="N13" s="326"/>
      <c r="O13" s="326"/>
      <c r="P13" s="298"/>
      <c r="Q13" s="353"/>
      <c r="R13" s="34"/>
      <c r="S13" s="34"/>
      <c r="T13" s="34"/>
      <c r="U13" s="34"/>
    </row>
    <row r="14" spans="1:21">
      <c r="A14" s="33"/>
      <c r="B14" s="22"/>
      <c r="C14" s="21"/>
      <c r="D14" s="35"/>
      <c r="E14" s="4"/>
      <c r="F14" s="193" t="s">
        <v>407</v>
      </c>
      <c r="G14" s="172" t="s">
        <v>408</v>
      </c>
      <c r="H14" s="172" t="s">
        <v>409</v>
      </c>
      <c r="I14" s="195">
        <v>303744</v>
      </c>
      <c r="J14" s="255" t="s">
        <v>407</v>
      </c>
      <c r="K14" s="364"/>
      <c r="L14" s="326"/>
      <c r="M14" s="326"/>
      <c r="N14" s="326"/>
      <c r="O14" s="326"/>
      <c r="P14" s="298"/>
      <c r="Q14" s="353"/>
      <c r="R14" s="34"/>
      <c r="S14" s="34"/>
      <c r="T14" s="34"/>
      <c r="U14" s="34"/>
    </row>
    <row r="15" spans="1:21" s="26" customFormat="1">
      <c r="A15" s="33"/>
      <c r="B15" s="159"/>
      <c r="C15" s="273"/>
      <c r="D15" s="274"/>
      <c r="E15" s="275"/>
      <c r="F15" s="276"/>
      <c r="G15" s="277"/>
      <c r="H15" s="276"/>
      <c r="I15" s="274"/>
      <c r="J15" s="368"/>
      <c r="K15" s="358"/>
      <c r="L15" s="170"/>
      <c r="M15" s="170"/>
      <c r="N15" s="170"/>
      <c r="O15" s="170"/>
      <c r="P15" s="275"/>
      <c r="Q15" s="354"/>
      <c r="R15" s="34"/>
      <c r="S15" s="34"/>
      <c r="T15" s="34"/>
      <c r="U15" s="34"/>
    </row>
    <row r="16" spans="1:21">
      <c r="A16" s="33"/>
      <c r="B16" s="22">
        <v>32</v>
      </c>
      <c r="C16" s="21" t="s">
        <v>15</v>
      </c>
      <c r="D16" s="35"/>
      <c r="E16" s="4"/>
      <c r="F16" s="129" t="s">
        <v>54</v>
      </c>
      <c r="G16" s="130" t="s">
        <v>50</v>
      </c>
      <c r="H16" s="129" t="s">
        <v>51</v>
      </c>
      <c r="I16" s="131" t="s">
        <v>52</v>
      </c>
      <c r="J16" s="123" t="s">
        <v>53</v>
      </c>
      <c r="K16" s="358"/>
      <c r="L16" s="170"/>
      <c r="M16" s="170"/>
      <c r="N16" s="170"/>
      <c r="O16" s="170"/>
      <c r="P16" s="4"/>
      <c r="Q16" s="350"/>
      <c r="R16" s="34"/>
      <c r="S16" s="34"/>
      <c r="T16" s="34"/>
      <c r="U16" s="34"/>
    </row>
    <row r="17" spans="1:21" s="26" customFormat="1">
      <c r="A17" s="33"/>
      <c r="B17" s="159"/>
      <c r="C17" s="273"/>
      <c r="D17" s="274"/>
      <c r="E17" s="275"/>
      <c r="F17" s="276"/>
      <c r="G17" s="277"/>
      <c r="H17" s="276"/>
      <c r="I17" s="274"/>
      <c r="J17" s="368"/>
      <c r="K17" s="358"/>
      <c r="L17" s="170"/>
      <c r="M17" s="170"/>
      <c r="N17" s="170"/>
      <c r="O17" s="170"/>
      <c r="P17" s="275"/>
      <c r="Q17" s="354"/>
      <c r="R17" s="34"/>
      <c r="S17" s="34"/>
      <c r="T17" s="34"/>
      <c r="U17" s="34"/>
    </row>
    <row r="18" spans="1:21">
      <c r="A18" s="33"/>
      <c r="B18" s="22">
        <v>33</v>
      </c>
      <c r="C18" s="21" t="s">
        <v>8</v>
      </c>
      <c r="D18" s="35"/>
      <c r="E18" s="4"/>
      <c r="F18" s="129" t="s">
        <v>54</v>
      </c>
      <c r="G18" s="130" t="s">
        <v>50</v>
      </c>
      <c r="H18" s="129" t="s">
        <v>51</v>
      </c>
      <c r="I18" s="131" t="s">
        <v>52</v>
      </c>
      <c r="J18" s="123" t="s">
        <v>53</v>
      </c>
      <c r="K18" s="358"/>
      <c r="L18" s="170"/>
      <c r="M18" s="170"/>
      <c r="N18" s="170"/>
      <c r="O18" s="170"/>
      <c r="P18" s="4"/>
      <c r="Q18" s="350"/>
      <c r="R18" s="34"/>
      <c r="S18" s="34"/>
      <c r="T18" s="34"/>
      <c r="U18" s="34"/>
    </row>
    <row r="19" spans="1:21" s="26" customFormat="1">
      <c r="A19" s="33"/>
      <c r="B19" s="159"/>
      <c r="C19" s="273"/>
      <c r="D19" s="274"/>
      <c r="E19" s="275"/>
      <c r="F19" s="276"/>
      <c r="G19" s="277"/>
      <c r="H19" s="276"/>
      <c r="I19" s="274"/>
      <c r="J19" s="368"/>
      <c r="K19" s="358"/>
      <c r="L19" s="170"/>
      <c r="M19" s="170"/>
      <c r="N19" s="170"/>
      <c r="O19" s="170"/>
      <c r="P19" s="275"/>
      <c r="Q19" s="354"/>
      <c r="R19" s="34"/>
      <c r="S19" s="34"/>
      <c r="T19" s="34"/>
      <c r="U19" s="34"/>
    </row>
    <row r="20" spans="1:21">
      <c r="A20" s="33"/>
      <c r="B20" s="22">
        <v>34</v>
      </c>
      <c r="C20" s="21" t="s">
        <v>9</v>
      </c>
      <c r="D20" s="35"/>
      <c r="E20" s="4"/>
      <c r="F20" s="129" t="s">
        <v>54</v>
      </c>
      <c r="G20" s="130" t="s">
        <v>50</v>
      </c>
      <c r="H20" s="129" t="s">
        <v>51</v>
      </c>
      <c r="I20" s="131" t="s">
        <v>52</v>
      </c>
      <c r="J20" s="123" t="s">
        <v>53</v>
      </c>
      <c r="K20" s="358"/>
      <c r="L20" s="170"/>
      <c r="M20" s="170"/>
      <c r="N20" s="170"/>
      <c r="O20" s="170"/>
      <c r="P20" s="4"/>
      <c r="Q20" s="350"/>
    </row>
    <row r="21" spans="1:21">
      <c r="A21" s="33"/>
      <c r="B21" s="159"/>
      <c r="C21" s="273"/>
      <c r="D21" s="274"/>
      <c r="E21" s="275"/>
      <c r="F21" s="276"/>
      <c r="G21" s="277"/>
      <c r="H21" s="276"/>
      <c r="I21" s="274"/>
      <c r="J21" s="369"/>
      <c r="K21" s="358"/>
      <c r="L21" s="170"/>
      <c r="M21" s="170"/>
      <c r="N21" s="170"/>
      <c r="O21" s="170"/>
      <c r="P21" s="4"/>
      <c r="Q21" s="350"/>
    </row>
    <row r="22" spans="1:21">
      <c r="A22" s="33"/>
      <c r="B22" s="22">
        <v>35</v>
      </c>
      <c r="C22" s="21" t="s">
        <v>10</v>
      </c>
      <c r="D22" s="35"/>
      <c r="E22" s="4"/>
      <c r="F22" s="129" t="s">
        <v>54</v>
      </c>
      <c r="G22" s="130" t="s">
        <v>50</v>
      </c>
      <c r="H22" s="129" t="s">
        <v>51</v>
      </c>
      <c r="I22" s="131" t="s">
        <v>52</v>
      </c>
      <c r="J22" s="123" t="s">
        <v>53</v>
      </c>
      <c r="K22" s="358"/>
      <c r="L22" s="170"/>
      <c r="M22" s="170"/>
      <c r="N22" s="170"/>
      <c r="O22" s="170"/>
      <c r="P22" s="4"/>
      <c r="Q22" s="350"/>
      <c r="R22" s="34"/>
      <c r="S22" s="34"/>
      <c r="T22" s="34"/>
      <c r="U22" s="34"/>
    </row>
    <row r="23" spans="1:21" s="26" customFormat="1">
      <c r="A23" s="33"/>
      <c r="B23" s="159"/>
      <c r="C23" s="273"/>
      <c r="D23" s="274"/>
      <c r="E23" s="275"/>
      <c r="F23" s="276"/>
      <c r="G23" s="277"/>
      <c r="H23" s="276"/>
      <c r="I23" s="274"/>
      <c r="J23" s="368"/>
      <c r="K23" s="358"/>
      <c r="L23" s="170"/>
      <c r="M23" s="170"/>
      <c r="N23" s="170"/>
      <c r="O23" s="170"/>
      <c r="P23" s="275"/>
      <c r="Q23" s="354"/>
      <c r="R23" s="34"/>
      <c r="S23" s="34"/>
      <c r="T23" s="34"/>
      <c r="U23" s="34"/>
    </row>
    <row r="24" spans="1:21" ht="32.1">
      <c r="A24" s="33"/>
      <c r="B24" s="300">
        <v>36</v>
      </c>
      <c r="C24" s="267" t="s">
        <v>11</v>
      </c>
      <c r="D24" s="268"/>
      <c r="E24" s="269"/>
      <c r="F24" s="229" t="s">
        <v>185</v>
      </c>
      <c r="G24" s="202" t="s">
        <v>402</v>
      </c>
      <c r="H24" s="241" t="s">
        <v>128</v>
      </c>
      <c r="I24" s="324">
        <v>237150</v>
      </c>
      <c r="J24" s="360" t="s">
        <v>344</v>
      </c>
      <c r="K24" s="358"/>
      <c r="L24" s="170"/>
      <c r="M24" s="170"/>
      <c r="N24" s="170"/>
      <c r="O24" s="170"/>
      <c r="P24" s="4"/>
      <c r="Q24" s="350"/>
      <c r="R24" s="34"/>
      <c r="S24" s="34"/>
      <c r="T24" s="34"/>
      <c r="U24" s="34"/>
    </row>
    <row r="25" spans="1:21" ht="20">
      <c r="A25" s="33"/>
      <c r="B25" s="300"/>
      <c r="C25" s="267"/>
      <c r="D25" s="268"/>
      <c r="E25" s="269"/>
      <c r="F25" s="229" t="s">
        <v>102</v>
      </c>
      <c r="G25" s="212" t="s">
        <v>101</v>
      </c>
      <c r="H25" s="241" t="s">
        <v>100</v>
      </c>
      <c r="I25" s="195">
        <v>260957</v>
      </c>
      <c r="J25" s="360" t="s">
        <v>102</v>
      </c>
      <c r="K25" s="358"/>
      <c r="L25" s="170"/>
      <c r="M25" s="170"/>
      <c r="N25" s="170"/>
      <c r="O25" s="170"/>
      <c r="P25" s="4"/>
      <c r="Q25" s="350"/>
      <c r="R25" s="34"/>
      <c r="S25" s="34"/>
      <c r="T25" s="34"/>
      <c r="U25" s="34"/>
    </row>
    <row r="26" spans="1:21" ht="20">
      <c r="A26" s="33"/>
      <c r="B26" s="300"/>
      <c r="C26" s="267"/>
      <c r="D26" s="268"/>
      <c r="E26" s="269"/>
      <c r="F26" s="229" t="s">
        <v>108</v>
      </c>
      <c r="G26" s="212" t="s">
        <v>107</v>
      </c>
      <c r="H26" s="241" t="s">
        <v>106</v>
      </c>
      <c r="I26" s="195">
        <v>299272</v>
      </c>
      <c r="J26" s="360" t="s">
        <v>108</v>
      </c>
      <c r="K26" s="358"/>
      <c r="L26" s="170"/>
      <c r="M26" s="170"/>
      <c r="N26" s="170"/>
      <c r="O26" s="170"/>
      <c r="P26" s="4"/>
      <c r="Q26" s="350"/>
      <c r="R26" s="34"/>
      <c r="S26" s="34"/>
      <c r="T26" s="34"/>
      <c r="U26" s="34"/>
    </row>
    <row r="27" spans="1:21" ht="20">
      <c r="A27" s="33"/>
      <c r="B27" s="300"/>
      <c r="C27" s="267"/>
      <c r="D27" s="268"/>
      <c r="E27" s="269"/>
      <c r="F27" s="236" t="s">
        <v>192</v>
      </c>
      <c r="G27" s="212" t="s">
        <v>115</v>
      </c>
      <c r="H27" s="241" t="s">
        <v>114</v>
      </c>
      <c r="I27" s="217">
        <v>270955.3</v>
      </c>
      <c r="J27" s="360" t="s">
        <v>356</v>
      </c>
      <c r="K27" s="358"/>
      <c r="L27" s="170"/>
      <c r="M27" s="170"/>
      <c r="N27" s="170"/>
      <c r="O27" s="170"/>
      <c r="P27" s="4"/>
      <c r="Q27" s="350"/>
      <c r="R27" s="34"/>
      <c r="S27" s="34"/>
      <c r="T27" s="34"/>
      <c r="U27" s="34"/>
    </row>
    <row r="28" spans="1:21" ht="42.8">
      <c r="A28" s="33"/>
      <c r="B28" s="300"/>
      <c r="C28" s="267"/>
      <c r="D28" s="268"/>
      <c r="E28" s="269"/>
      <c r="F28" s="236" t="s">
        <v>193</v>
      </c>
      <c r="G28" s="212" t="s">
        <v>117</v>
      </c>
      <c r="H28" s="241" t="s">
        <v>116</v>
      </c>
      <c r="I28" s="217">
        <v>292582.84000000003</v>
      </c>
      <c r="J28" s="360" t="s">
        <v>357</v>
      </c>
      <c r="K28" s="358"/>
      <c r="L28" s="170"/>
      <c r="M28" s="170"/>
      <c r="N28" s="170"/>
      <c r="O28" s="170"/>
      <c r="P28" s="4"/>
      <c r="Q28" s="350"/>
      <c r="R28" s="34"/>
      <c r="S28" s="34"/>
      <c r="T28" s="34"/>
      <c r="U28" s="34"/>
    </row>
    <row r="29" spans="1:21" ht="21.4">
      <c r="A29" s="33"/>
      <c r="B29" s="300"/>
      <c r="C29" s="267"/>
      <c r="D29" s="268"/>
      <c r="E29" s="269"/>
      <c r="F29" s="236" t="s">
        <v>194</v>
      </c>
      <c r="G29" s="212" t="s">
        <v>120</v>
      </c>
      <c r="H29" s="241" t="s">
        <v>118</v>
      </c>
      <c r="I29" s="217">
        <v>306723</v>
      </c>
      <c r="J29" s="360" t="s">
        <v>358</v>
      </c>
      <c r="K29" s="358"/>
      <c r="L29" s="170"/>
      <c r="M29" s="170"/>
      <c r="N29" s="170"/>
      <c r="O29" s="170"/>
      <c r="P29" s="4"/>
      <c r="Q29" s="350"/>
      <c r="R29" s="34"/>
      <c r="S29" s="34"/>
      <c r="T29" s="34"/>
      <c r="U29" s="34"/>
    </row>
    <row r="30" spans="1:21" ht="21.4">
      <c r="A30" s="33"/>
      <c r="B30" s="300"/>
      <c r="C30" s="267"/>
      <c r="D30" s="268"/>
      <c r="E30" s="269"/>
      <c r="F30" s="236" t="s">
        <v>195</v>
      </c>
      <c r="G30" s="212" t="s">
        <v>121</v>
      </c>
      <c r="H30" s="241" t="s">
        <v>119</v>
      </c>
      <c r="I30" s="217">
        <v>339051.68</v>
      </c>
      <c r="J30" s="360" t="s">
        <v>359</v>
      </c>
      <c r="K30" s="358"/>
      <c r="L30" s="170"/>
      <c r="M30" s="170"/>
      <c r="N30" s="170"/>
      <c r="O30" s="170"/>
      <c r="P30" s="4"/>
      <c r="Q30" s="350"/>
      <c r="R30" s="34"/>
      <c r="S30" s="34"/>
      <c r="T30" s="34"/>
      <c r="U30" s="34"/>
    </row>
    <row r="31" spans="1:21">
      <c r="A31" s="33"/>
      <c r="B31" s="300"/>
      <c r="C31" s="267"/>
      <c r="D31" s="268"/>
      <c r="E31" s="269"/>
      <c r="F31" s="229" t="s">
        <v>93</v>
      </c>
      <c r="G31" s="212" t="s">
        <v>123</v>
      </c>
      <c r="H31" s="241" t="s">
        <v>122</v>
      </c>
      <c r="I31" s="217">
        <v>361427</v>
      </c>
      <c r="J31" s="360" t="s">
        <v>93</v>
      </c>
      <c r="K31" s="358"/>
      <c r="L31" s="170"/>
      <c r="M31" s="170"/>
      <c r="N31" s="170"/>
      <c r="O31" s="170"/>
      <c r="P31" s="4"/>
      <c r="Q31" s="350"/>
      <c r="R31" s="34"/>
      <c r="S31" s="34"/>
      <c r="T31" s="34"/>
      <c r="U31" s="34"/>
    </row>
    <row r="32" spans="1:21" ht="21.4">
      <c r="A32" s="33"/>
      <c r="B32" s="300"/>
      <c r="C32" s="267"/>
      <c r="D32" s="268"/>
      <c r="E32" s="269"/>
      <c r="F32" s="236" t="s">
        <v>196</v>
      </c>
      <c r="G32" s="212" t="s">
        <v>125</v>
      </c>
      <c r="H32" s="241" t="s">
        <v>124</v>
      </c>
      <c r="I32" s="217">
        <v>509548.11</v>
      </c>
      <c r="J32" s="360" t="s">
        <v>360</v>
      </c>
      <c r="K32" s="358"/>
      <c r="L32" s="170"/>
      <c r="M32" s="170"/>
      <c r="N32" s="170"/>
      <c r="O32" s="170"/>
      <c r="P32" s="4"/>
      <c r="Q32" s="350"/>
      <c r="R32" s="34"/>
      <c r="S32" s="34"/>
      <c r="T32" s="34"/>
      <c r="U32" s="34"/>
    </row>
    <row r="33" spans="1:21" ht="32.1">
      <c r="A33" s="33"/>
      <c r="B33" s="300"/>
      <c r="C33" s="267"/>
      <c r="D33" s="268"/>
      <c r="E33" s="269"/>
      <c r="F33" s="280" t="s">
        <v>361</v>
      </c>
      <c r="G33" s="212" t="s">
        <v>127</v>
      </c>
      <c r="H33" s="241" t="s">
        <v>126</v>
      </c>
      <c r="I33" s="217">
        <v>374243</v>
      </c>
      <c r="J33" s="360" t="s">
        <v>362</v>
      </c>
      <c r="K33" s="358"/>
      <c r="L33" s="170"/>
      <c r="M33" s="170"/>
      <c r="N33" s="170"/>
      <c r="O33" s="170"/>
      <c r="P33" s="4"/>
      <c r="Q33" s="350"/>
      <c r="R33" s="34"/>
      <c r="S33" s="34"/>
      <c r="T33" s="34"/>
      <c r="U33" s="34"/>
    </row>
    <row r="34" spans="1:21" ht="21.4">
      <c r="A34" s="33"/>
      <c r="B34" s="300"/>
      <c r="C34" s="267"/>
      <c r="D34" s="268"/>
      <c r="E34" s="269"/>
      <c r="F34" s="236" t="s">
        <v>197</v>
      </c>
      <c r="G34" s="212" t="s">
        <v>132</v>
      </c>
      <c r="H34" s="241" t="s">
        <v>129</v>
      </c>
      <c r="I34" s="217">
        <v>835819.6</v>
      </c>
      <c r="J34" s="360" t="s">
        <v>363</v>
      </c>
      <c r="K34" s="358"/>
      <c r="L34" s="170"/>
      <c r="M34" s="170"/>
      <c r="N34" s="170"/>
      <c r="O34" s="170"/>
      <c r="P34" s="4"/>
      <c r="Q34" s="350"/>
      <c r="R34" s="34"/>
      <c r="S34" s="34"/>
      <c r="T34" s="34"/>
      <c r="U34" s="34"/>
    </row>
    <row r="35" spans="1:21" ht="20">
      <c r="A35" s="33"/>
      <c r="B35" s="300"/>
      <c r="C35" s="267"/>
      <c r="D35" s="268"/>
      <c r="E35" s="269"/>
      <c r="F35" s="236" t="s">
        <v>198</v>
      </c>
      <c r="G35" s="212" t="s">
        <v>131</v>
      </c>
      <c r="H35" s="241" t="s">
        <v>130</v>
      </c>
      <c r="I35" s="217">
        <v>886444</v>
      </c>
      <c r="J35" s="360" t="s">
        <v>364</v>
      </c>
      <c r="K35" s="358"/>
      <c r="L35" s="170"/>
      <c r="M35" s="170"/>
      <c r="N35" s="170"/>
      <c r="O35" s="170"/>
      <c r="P35" s="4"/>
      <c r="Q35" s="350"/>
      <c r="R35" s="34"/>
      <c r="S35" s="34"/>
      <c r="T35" s="34"/>
      <c r="U35" s="34"/>
    </row>
    <row r="36" spans="1:21" ht="20">
      <c r="A36" s="33"/>
      <c r="B36" s="300"/>
      <c r="C36" s="281"/>
      <c r="D36" s="268"/>
      <c r="E36" s="269"/>
      <c r="F36" s="229" t="s">
        <v>105</v>
      </c>
      <c r="G36" s="212" t="s">
        <v>135</v>
      </c>
      <c r="H36" s="241" t="s">
        <v>133</v>
      </c>
      <c r="I36" s="217">
        <v>994411</v>
      </c>
      <c r="J36" s="360" t="s">
        <v>105</v>
      </c>
      <c r="K36" s="358"/>
      <c r="L36" s="170"/>
      <c r="M36" s="170"/>
      <c r="N36" s="170"/>
      <c r="O36" s="170"/>
      <c r="P36" s="4"/>
      <c r="Q36" s="350"/>
      <c r="R36" s="34"/>
      <c r="S36" s="34"/>
      <c r="T36" s="34"/>
      <c r="U36" s="34"/>
    </row>
    <row r="37" spans="1:21" ht="21.4">
      <c r="A37" s="33"/>
      <c r="B37" s="300"/>
      <c r="C37" s="267"/>
      <c r="D37" s="268"/>
      <c r="E37" s="269"/>
      <c r="F37" s="236" t="s">
        <v>199</v>
      </c>
      <c r="G37" s="212" t="s">
        <v>136</v>
      </c>
      <c r="H37" s="241" t="s">
        <v>134</v>
      </c>
      <c r="I37" s="217">
        <v>703638</v>
      </c>
      <c r="J37" s="360" t="s">
        <v>365</v>
      </c>
      <c r="K37" s="358"/>
      <c r="L37" s="170"/>
      <c r="M37" s="170"/>
      <c r="N37" s="170"/>
      <c r="O37" s="170"/>
      <c r="P37" s="4"/>
      <c r="Q37" s="350"/>
      <c r="R37" s="34"/>
      <c r="S37" s="34"/>
      <c r="T37" s="34"/>
      <c r="U37" s="34"/>
    </row>
    <row r="38" spans="1:21" ht="21.4">
      <c r="A38" s="33"/>
      <c r="B38" s="300"/>
      <c r="C38" s="267"/>
      <c r="D38" s="268"/>
      <c r="E38" s="269"/>
      <c r="F38" s="236" t="s">
        <v>200</v>
      </c>
      <c r="G38" s="212" t="s">
        <v>140</v>
      </c>
      <c r="H38" s="241" t="s">
        <v>137</v>
      </c>
      <c r="I38" s="217">
        <v>955680.99</v>
      </c>
      <c r="J38" s="360" t="s">
        <v>366</v>
      </c>
      <c r="K38" s="358"/>
      <c r="L38" s="170"/>
      <c r="M38" s="170"/>
      <c r="N38" s="170"/>
      <c r="O38" s="170"/>
      <c r="P38" s="4"/>
      <c r="Q38" s="350"/>
      <c r="R38" s="34"/>
      <c r="S38" s="34"/>
      <c r="T38" s="34"/>
      <c r="U38" s="34"/>
    </row>
    <row r="39" spans="1:21" ht="32.1">
      <c r="A39" s="33"/>
      <c r="B39" s="300"/>
      <c r="C39" s="267"/>
      <c r="D39" s="268"/>
      <c r="E39" s="269"/>
      <c r="F39" s="236" t="s">
        <v>193</v>
      </c>
      <c r="G39" s="212" t="s">
        <v>141</v>
      </c>
      <c r="H39" s="241" t="s">
        <v>138</v>
      </c>
      <c r="I39" s="217">
        <v>801387</v>
      </c>
      <c r="J39" s="360" t="s">
        <v>367</v>
      </c>
      <c r="K39" s="358"/>
      <c r="L39" s="170"/>
      <c r="M39" s="170"/>
      <c r="N39" s="170"/>
      <c r="O39" s="170"/>
      <c r="P39" s="4"/>
      <c r="Q39" s="350"/>
      <c r="R39" s="34"/>
      <c r="S39" s="34"/>
      <c r="T39" s="34"/>
      <c r="U39" s="34"/>
    </row>
    <row r="40" spans="1:21" ht="21.4">
      <c r="A40" s="33"/>
      <c r="B40" s="300"/>
      <c r="C40" s="267"/>
      <c r="D40" s="268"/>
      <c r="E40" s="269"/>
      <c r="F40" s="236" t="s">
        <v>183</v>
      </c>
      <c r="G40" s="212" t="s">
        <v>143</v>
      </c>
      <c r="H40" s="241" t="s">
        <v>142</v>
      </c>
      <c r="I40" s="217">
        <v>704162.77</v>
      </c>
      <c r="J40" s="360" t="s">
        <v>368</v>
      </c>
      <c r="K40" s="358"/>
      <c r="L40" s="170"/>
      <c r="M40" s="170"/>
      <c r="N40" s="170"/>
      <c r="O40" s="170"/>
      <c r="P40" s="4"/>
      <c r="Q40" s="350"/>
      <c r="R40" s="34"/>
      <c r="S40" s="34"/>
      <c r="T40" s="34"/>
      <c r="U40" s="34"/>
    </row>
    <row r="41" spans="1:21" ht="21.4">
      <c r="A41" s="33"/>
      <c r="B41" s="300"/>
      <c r="C41" s="282"/>
      <c r="D41" s="283"/>
      <c r="E41" s="284"/>
      <c r="F41" s="236" t="s">
        <v>199</v>
      </c>
      <c r="G41" s="212" t="s">
        <v>153</v>
      </c>
      <c r="H41" s="241" t="s">
        <v>152</v>
      </c>
      <c r="I41" s="217">
        <v>1138298</v>
      </c>
      <c r="J41" s="360" t="s">
        <v>369</v>
      </c>
      <c r="K41" s="358"/>
      <c r="L41" s="170"/>
      <c r="M41" s="170"/>
      <c r="N41" s="170"/>
      <c r="O41" s="170"/>
      <c r="P41" s="4"/>
      <c r="Q41" s="350"/>
      <c r="R41" s="34"/>
      <c r="S41" s="34"/>
      <c r="T41" s="34"/>
      <c r="U41" s="34"/>
    </row>
    <row r="42" spans="1:21" s="26" customFormat="1">
      <c r="A42" s="33"/>
      <c r="B42" s="159"/>
      <c r="C42" s="273"/>
      <c r="D42" s="274"/>
      <c r="E42" s="275"/>
      <c r="F42" s="285"/>
      <c r="G42" s="286"/>
      <c r="H42" s="285"/>
      <c r="I42" s="219"/>
      <c r="J42" s="370"/>
      <c r="K42" s="358"/>
      <c r="L42" s="170"/>
      <c r="M42" s="170"/>
      <c r="N42" s="170"/>
      <c r="O42" s="170"/>
      <c r="P42" s="275"/>
      <c r="Q42" s="354"/>
      <c r="R42" s="34"/>
      <c r="S42" s="34"/>
      <c r="T42" s="34"/>
      <c r="U42" s="34"/>
    </row>
    <row r="43" spans="1:21">
      <c r="A43" s="33"/>
      <c r="B43" s="22">
        <v>37</v>
      </c>
      <c r="C43" s="21" t="s">
        <v>13</v>
      </c>
      <c r="D43" s="35"/>
      <c r="E43" s="4"/>
      <c r="F43" s="180" t="s">
        <v>54</v>
      </c>
      <c r="G43" s="130" t="s">
        <v>50</v>
      </c>
      <c r="H43" s="129" t="s">
        <v>51</v>
      </c>
      <c r="I43" s="195" t="s">
        <v>52</v>
      </c>
      <c r="J43" s="255" t="s">
        <v>53</v>
      </c>
      <c r="K43" s="358"/>
      <c r="L43" s="170"/>
      <c r="M43" s="170"/>
      <c r="N43" s="170"/>
      <c r="O43" s="170"/>
      <c r="P43" s="4"/>
      <c r="Q43" s="350"/>
      <c r="R43" s="34"/>
      <c r="S43" s="34"/>
      <c r="T43" s="34"/>
      <c r="U43" s="34"/>
    </row>
    <row r="44" spans="1:21">
      <c r="A44" s="33"/>
      <c r="B44" s="159"/>
      <c r="C44" s="273"/>
      <c r="D44" s="274"/>
      <c r="E44" s="275"/>
      <c r="F44" s="287"/>
      <c r="G44" s="277"/>
      <c r="H44" s="276"/>
      <c r="I44" s="219"/>
      <c r="J44" s="371"/>
      <c r="K44" s="358"/>
      <c r="L44" s="170"/>
      <c r="M44" s="170"/>
      <c r="N44" s="170"/>
      <c r="O44" s="170"/>
      <c r="P44" s="4"/>
      <c r="Q44" s="350"/>
      <c r="R44" s="34"/>
      <c r="S44" s="34"/>
      <c r="T44" s="34"/>
      <c r="U44" s="34"/>
    </row>
    <row r="45" spans="1:21">
      <c r="A45" s="33"/>
      <c r="B45" s="22">
        <v>38</v>
      </c>
      <c r="C45" s="21" t="s">
        <v>12</v>
      </c>
      <c r="D45" s="35"/>
      <c r="E45" s="4"/>
      <c r="F45" s="129" t="s">
        <v>54</v>
      </c>
      <c r="G45" s="130" t="s">
        <v>50</v>
      </c>
      <c r="H45" s="129" t="s">
        <v>51</v>
      </c>
      <c r="I45" s="195" t="s">
        <v>52</v>
      </c>
      <c r="J45" s="255" t="s">
        <v>53</v>
      </c>
      <c r="K45" s="358"/>
      <c r="L45" s="170"/>
      <c r="M45" s="170"/>
      <c r="N45" s="170"/>
      <c r="O45" s="170"/>
      <c r="P45" s="4"/>
      <c r="Q45" s="350"/>
      <c r="R45" s="34"/>
      <c r="S45" s="34"/>
      <c r="T45" s="34"/>
      <c r="U45" s="34"/>
    </row>
    <row r="46" spans="1:21" s="26" customFormat="1">
      <c r="A46" s="33"/>
      <c r="B46" s="159"/>
      <c r="C46" s="273"/>
      <c r="D46" s="274"/>
      <c r="E46" s="275"/>
      <c r="F46" s="276"/>
      <c r="G46" s="277"/>
      <c r="H46" s="276"/>
      <c r="I46" s="219"/>
      <c r="J46" s="370"/>
      <c r="K46" s="358"/>
      <c r="L46" s="170"/>
      <c r="M46" s="170"/>
      <c r="N46" s="170"/>
      <c r="O46" s="170"/>
      <c r="P46" s="275"/>
      <c r="Q46" s="354"/>
      <c r="R46" s="34"/>
      <c r="S46" s="34"/>
      <c r="T46" s="34"/>
      <c r="U46" s="34"/>
    </row>
    <row r="47" spans="1:21">
      <c r="A47" s="33"/>
      <c r="B47" s="22">
        <v>39</v>
      </c>
      <c r="C47" s="21" t="s">
        <v>14</v>
      </c>
      <c r="D47" s="35"/>
      <c r="E47" s="4"/>
      <c r="F47" s="129" t="s">
        <v>54</v>
      </c>
      <c r="G47" s="130" t="s">
        <v>50</v>
      </c>
      <c r="H47" s="129" t="s">
        <v>51</v>
      </c>
      <c r="I47" s="195" t="s">
        <v>52</v>
      </c>
      <c r="J47" s="255" t="s">
        <v>53</v>
      </c>
      <c r="K47" s="358"/>
      <c r="L47" s="170"/>
      <c r="M47" s="170"/>
      <c r="N47" s="170"/>
      <c r="O47" s="170"/>
      <c r="P47" s="4"/>
      <c r="Q47" s="350"/>
      <c r="R47" s="34"/>
      <c r="S47" s="34"/>
      <c r="T47" s="34"/>
      <c r="U47" s="34"/>
    </row>
    <row r="48" spans="1:21">
      <c r="A48" s="33"/>
      <c r="B48" s="159"/>
      <c r="C48" s="273"/>
      <c r="D48" s="274"/>
      <c r="E48" s="275"/>
      <c r="F48" s="278"/>
      <c r="G48" s="289"/>
      <c r="H48" s="278"/>
      <c r="I48" s="224"/>
      <c r="J48" s="371"/>
      <c r="K48" s="358"/>
      <c r="L48" s="170"/>
      <c r="M48" s="170"/>
      <c r="N48" s="170"/>
      <c r="O48" s="170"/>
      <c r="P48" s="4"/>
      <c r="Q48" s="350"/>
      <c r="R48" s="34"/>
      <c r="S48" s="34"/>
      <c r="T48" s="34"/>
      <c r="U48" s="34"/>
    </row>
    <row r="49" spans="1:21">
      <c r="A49" s="33"/>
      <c r="B49" s="22">
        <v>1</v>
      </c>
      <c r="C49" s="21" t="s">
        <v>48</v>
      </c>
      <c r="D49" s="35"/>
      <c r="E49" s="4"/>
      <c r="F49" s="4"/>
      <c r="G49" s="4"/>
      <c r="H49" s="4"/>
      <c r="I49" s="290"/>
      <c r="J49" s="372"/>
      <c r="K49" s="358"/>
      <c r="L49" s="170"/>
      <c r="M49" s="170"/>
      <c r="N49" s="170"/>
      <c r="O49" s="170"/>
      <c r="P49" s="4"/>
      <c r="Q49" s="350"/>
      <c r="R49" s="34"/>
      <c r="S49" s="34"/>
      <c r="T49" s="34"/>
      <c r="U49" s="34"/>
    </row>
    <row r="50" spans="1:21">
      <c r="A50" s="33"/>
      <c r="B50" s="159"/>
      <c r="C50" s="273"/>
      <c r="D50" s="274"/>
      <c r="E50" s="275"/>
      <c r="F50" s="73"/>
      <c r="G50" s="73"/>
      <c r="H50" s="73"/>
      <c r="I50" s="219"/>
      <c r="J50" s="373"/>
      <c r="K50" s="358"/>
      <c r="L50" s="170"/>
      <c r="M50" s="170"/>
      <c r="N50" s="170"/>
      <c r="O50" s="170"/>
      <c r="P50" s="4"/>
      <c r="Q50" s="350"/>
      <c r="R50" s="34"/>
      <c r="S50" s="34"/>
      <c r="T50" s="34"/>
      <c r="U50" s="34"/>
    </row>
    <row r="51" spans="1:21">
      <c r="A51" s="33"/>
      <c r="B51" s="22">
        <v>2</v>
      </c>
      <c r="C51" s="21" t="s">
        <v>47</v>
      </c>
      <c r="D51" s="35"/>
      <c r="E51" s="4"/>
      <c r="F51" s="129" t="s">
        <v>54</v>
      </c>
      <c r="G51" s="130" t="s">
        <v>50</v>
      </c>
      <c r="H51" s="129" t="s">
        <v>51</v>
      </c>
      <c r="I51" s="195" t="s">
        <v>52</v>
      </c>
      <c r="J51" s="255" t="s">
        <v>53</v>
      </c>
      <c r="K51" s="358"/>
      <c r="L51" s="170"/>
      <c r="M51" s="170"/>
      <c r="N51" s="170"/>
      <c r="O51" s="170"/>
      <c r="P51" s="4"/>
      <c r="Q51" s="350"/>
      <c r="R51" s="34"/>
      <c r="S51" s="34"/>
      <c r="T51" s="34"/>
      <c r="U51" s="34"/>
    </row>
    <row r="52" spans="1:21">
      <c r="A52" s="33"/>
      <c r="B52" s="159"/>
      <c r="C52" s="273"/>
      <c r="D52" s="274"/>
      <c r="E52" s="275"/>
      <c r="F52" s="291"/>
      <c r="G52" s="292"/>
      <c r="H52" s="291"/>
      <c r="I52" s="224"/>
      <c r="J52" s="371"/>
      <c r="K52" s="358"/>
      <c r="L52" s="170"/>
      <c r="M52" s="170"/>
      <c r="N52" s="170"/>
      <c r="O52" s="170"/>
      <c r="P52" s="4"/>
      <c r="Q52" s="350"/>
      <c r="R52" s="34"/>
      <c r="S52" s="34"/>
      <c r="T52" s="34"/>
      <c r="U52" s="34"/>
    </row>
    <row r="53" spans="1:21" s="26" customFormat="1">
      <c r="A53" s="33"/>
      <c r="B53" s="426" t="s">
        <v>42</v>
      </c>
      <c r="C53" s="427"/>
      <c r="D53" s="428"/>
      <c r="E53" s="428"/>
      <c r="F53" s="428"/>
      <c r="G53" s="428"/>
      <c r="H53" s="428"/>
      <c r="I53" s="343">
        <f>SUM(I13:I41)</f>
        <v>10875016.289999999</v>
      </c>
      <c r="J53" s="372" t="s">
        <v>46</v>
      </c>
      <c r="K53" s="358"/>
      <c r="L53" s="170"/>
      <c r="M53" s="170"/>
      <c r="N53" s="170"/>
      <c r="O53" s="170"/>
      <c r="P53" s="275"/>
      <c r="Q53" s="354"/>
      <c r="R53" s="34"/>
      <c r="S53" s="34"/>
      <c r="T53" s="34"/>
      <c r="U53" s="34"/>
    </row>
    <row r="54" spans="1:21" s="26" customFormat="1">
      <c r="A54" s="33"/>
      <c r="B54" s="374"/>
      <c r="C54" s="294"/>
      <c r="D54" s="295"/>
      <c r="E54" s="295"/>
      <c r="F54" s="295"/>
      <c r="G54" s="295"/>
      <c r="H54" s="295"/>
      <c r="I54" s="296"/>
      <c r="J54" s="375"/>
      <c r="K54" s="358"/>
      <c r="L54" s="170"/>
      <c r="M54" s="170"/>
      <c r="N54" s="170"/>
      <c r="O54" s="170"/>
      <c r="P54" s="275"/>
      <c r="Q54" s="354"/>
      <c r="R54" s="34"/>
      <c r="S54" s="34"/>
      <c r="T54" s="34"/>
      <c r="U54" s="34"/>
    </row>
    <row r="55" spans="1:21" ht="42.8">
      <c r="A55" s="10"/>
      <c r="B55" s="22">
        <v>1</v>
      </c>
      <c r="C55" s="21" t="s">
        <v>16</v>
      </c>
      <c r="D55" s="35"/>
      <c r="E55" s="4"/>
      <c r="F55" s="194" t="s">
        <v>403</v>
      </c>
      <c r="G55" s="185" t="s">
        <v>404</v>
      </c>
      <c r="H55" s="376" t="s">
        <v>405</v>
      </c>
      <c r="I55" s="200">
        <v>295191.59999999998</v>
      </c>
      <c r="J55" s="325" t="s">
        <v>406</v>
      </c>
      <c r="K55" s="365"/>
      <c r="L55" s="4"/>
      <c r="M55" s="4"/>
      <c r="N55" s="4"/>
      <c r="O55" s="4"/>
      <c r="P55" s="4"/>
      <c r="Q55" s="350"/>
    </row>
    <row r="56" spans="1:21">
      <c r="A56" s="10"/>
      <c r="B56" s="159"/>
      <c r="C56" s="273"/>
      <c r="D56" s="274"/>
      <c r="E56" s="275"/>
      <c r="F56" s="276"/>
      <c r="G56" s="276"/>
      <c r="H56" s="276"/>
      <c r="I56" s="219"/>
      <c r="J56" s="373"/>
      <c r="K56" s="365"/>
      <c r="L56" s="4"/>
      <c r="M56" s="4"/>
      <c r="N56" s="4"/>
      <c r="O56" s="4"/>
      <c r="P56" s="4"/>
      <c r="Q56" s="350"/>
    </row>
    <row r="57" spans="1:21">
      <c r="B57" s="22">
        <v>2</v>
      </c>
      <c r="C57" s="21" t="s">
        <v>18</v>
      </c>
      <c r="D57" s="4"/>
      <c r="E57" s="4"/>
      <c r="F57" s="129" t="s">
        <v>54</v>
      </c>
      <c r="G57" s="130" t="s">
        <v>50</v>
      </c>
      <c r="H57" s="129" t="s">
        <v>51</v>
      </c>
      <c r="I57" s="195" t="s">
        <v>52</v>
      </c>
      <c r="J57" s="255" t="s">
        <v>53</v>
      </c>
      <c r="K57" s="365"/>
      <c r="L57" s="4"/>
      <c r="M57" s="4"/>
      <c r="N57" s="4"/>
      <c r="O57" s="4"/>
      <c r="P57" s="4"/>
      <c r="Q57" s="350"/>
    </row>
    <row r="58" spans="1:21">
      <c r="B58" s="159"/>
      <c r="C58" s="273"/>
      <c r="D58" s="275"/>
      <c r="E58" s="275"/>
      <c r="F58" s="276"/>
      <c r="G58" s="276"/>
      <c r="H58" s="276"/>
      <c r="I58" s="219"/>
      <c r="J58" s="373"/>
      <c r="K58" s="365"/>
      <c r="L58" s="4"/>
      <c r="M58" s="4"/>
      <c r="N58" s="4"/>
      <c r="O58" s="4"/>
      <c r="P58" s="4"/>
      <c r="Q58" s="350"/>
    </row>
    <row r="59" spans="1:21" ht="21.4">
      <c r="B59" s="22">
        <v>3</v>
      </c>
      <c r="C59" s="21" t="s">
        <v>19</v>
      </c>
      <c r="D59" s="4"/>
      <c r="E59" s="4"/>
      <c r="F59" s="236" t="s">
        <v>201</v>
      </c>
      <c r="G59" s="297"/>
      <c r="H59" s="179" t="s">
        <v>169</v>
      </c>
      <c r="I59" s="220">
        <v>542743</v>
      </c>
      <c r="J59" s="362" t="s">
        <v>370</v>
      </c>
      <c r="K59" s="366"/>
      <c r="L59" s="298"/>
      <c r="M59" s="298"/>
      <c r="N59" s="298"/>
      <c r="O59" s="298"/>
      <c r="P59" s="298"/>
      <c r="Q59" s="353"/>
    </row>
    <row r="60" spans="1:21" ht="21.4">
      <c r="B60" s="22"/>
      <c r="C60" s="21"/>
      <c r="D60" s="4"/>
      <c r="E60" s="4"/>
      <c r="F60" s="194" t="s">
        <v>335</v>
      </c>
      <c r="G60" s="194" t="s">
        <v>336</v>
      </c>
      <c r="H60" s="194" t="s">
        <v>337</v>
      </c>
      <c r="I60" s="200">
        <v>203090</v>
      </c>
      <c r="J60" s="262" t="s">
        <v>371</v>
      </c>
      <c r="K60" s="366"/>
      <c r="L60" s="298"/>
      <c r="M60" s="298"/>
      <c r="N60" s="298"/>
      <c r="O60" s="298"/>
      <c r="P60" s="298"/>
      <c r="Q60" s="353"/>
    </row>
    <row r="61" spans="1:21" ht="32.1">
      <c r="B61" s="22"/>
      <c r="C61" s="21"/>
      <c r="D61" s="4"/>
      <c r="E61" s="4"/>
      <c r="F61" s="194" t="s">
        <v>342</v>
      </c>
      <c r="G61" s="194" t="s">
        <v>338</v>
      </c>
      <c r="H61" s="194" t="s">
        <v>339</v>
      </c>
      <c r="I61" s="200" t="s">
        <v>340</v>
      </c>
      <c r="J61" s="262" t="s">
        <v>341</v>
      </c>
      <c r="K61" s="366"/>
      <c r="L61" s="298"/>
      <c r="M61" s="298"/>
      <c r="N61" s="298"/>
      <c r="O61" s="298"/>
      <c r="P61" s="298"/>
      <c r="Q61" s="353"/>
    </row>
    <row r="62" spans="1:21">
      <c r="B62" s="159"/>
      <c r="C62" s="273"/>
      <c r="D62" s="275"/>
      <c r="E62" s="275"/>
      <c r="F62" s="285"/>
      <c r="G62" s="276"/>
      <c r="H62" s="276"/>
      <c r="I62" s="219"/>
      <c r="J62" s="373"/>
      <c r="K62" s="365"/>
      <c r="L62" s="4"/>
      <c r="M62" s="4"/>
      <c r="N62" s="4"/>
      <c r="O62" s="4"/>
      <c r="P62" s="4"/>
      <c r="Q62" s="350"/>
    </row>
    <row r="63" spans="1:21">
      <c r="B63" s="22">
        <v>4</v>
      </c>
      <c r="C63" s="21" t="s">
        <v>20</v>
      </c>
      <c r="D63" s="4"/>
      <c r="E63" s="4"/>
      <c r="F63" s="193" t="s">
        <v>54</v>
      </c>
      <c r="G63" s="130" t="s">
        <v>50</v>
      </c>
      <c r="H63" s="129" t="s">
        <v>51</v>
      </c>
      <c r="I63" s="195" t="s">
        <v>52</v>
      </c>
      <c r="J63" s="255" t="s">
        <v>53</v>
      </c>
      <c r="K63" s="365"/>
      <c r="L63" s="4"/>
      <c r="M63" s="4"/>
      <c r="N63" s="4"/>
      <c r="O63" s="4"/>
      <c r="P63" s="4"/>
      <c r="Q63" s="350"/>
    </row>
    <row r="64" spans="1:21">
      <c r="B64" s="159"/>
      <c r="C64" s="273"/>
      <c r="D64" s="275"/>
      <c r="E64" s="275"/>
      <c r="F64" s="285"/>
      <c r="G64" s="276"/>
      <c r="H64" s="276"/>
      <c r="I64" s="219"/>
      <c r="J64" s="373"/>
      <c r="K64" s="365"/>
      <c r="L64" s="4"/>
      <c r="M64" s="4"/>
      <c r="N64" s="4"/>
      <c r="O64" s="4"/>
      <c r="P64" s="4"/>
      <c r="Q64" s="350"/>
    </row>
    <row r="65" spans="2:17" ht="21.4">
      <c r="B65" s="22">
        <v>5</v>
      </c>
      <c r="C65" s="21" t="s">
        <v>21</v>
      </c>
      <c r="D65" s="4"/>
      <c r="E65" s="4"/>
      <c r="F65" s="193" t="s">
        <v>322</v>
      </c>
      <c r="G65" s="130"/>
      <c r="H65" s="197" t="s">
        <v>323</v>
      </c>
      <c r="I65" s="195">
        <v>898062</v>
      </c>
      <c r="J65" s="255" t="s">
        <v>324</v>
      </c>
      <c r="K65" s="365"/>
      <c r="L65" s="4"/>
      <c r="M65" s="4"/>
      <c r="N65" s="4"/>
      <c r="O65" s="4"/>
      <c r="P65" s="4"/>
      <c r="Q65" s="350"/>
    </row>
    <row r="66" spans="2:17">
      <c r="B66" s="159"/>
      <c r="C66" s="273"/>
      <c r="D66" s="275"/>
      <c r="E66" s="275"/>
      <c r="F66" s="285"/>
      <c r="G66" s="276"/>
      <c r="H66" s="276"/>
      <c r="I66" s="219"/>
      <c r="J66" s="373"/>
      <c r="K66" s="365"/>
      <c r="L66" s="4"/>
      <c r="M66" s="4"/>
      <c r="N66" s="4"/>
      <c r="O66" s="4"/>
      <c r="P66" s="4"/>
      <c r="Q66" s="350"/>
    </row>
    <row r="67" spans="2:17">
      <c r="B67" s="22">
        <v>6</v>
      </c>
      <c r="C67" s="21" t="s">
        <v>22</v>
      </c>
      <c r="D67" s="4"/>
      <c r="E67" s="4"/>
      <c r="F67" s="193" t="s">
        <v>54</v>
      </c>
      <c r="G67" s="130" t="s">
        <v>50</v>
      </c>
      <c r="H67" s="129" t="s">
        <v>51</v>
      </c>
      <c r="I67" s="195" t="s">
        <v>52</v>
      </c>
      <c r="J67" s="255" t="s">
        <v>53</v>
      </c>
      <c r="K67" s="365"/>
      <c r="L67" s="4"/>
      <c r="M67" s="4"/>
      <c r="N67" s="4"/>
      <c r="O67" s="4"/>
      <c r="P67" s="4"/>
      <c r="Q67" s="350"/>
    </row>
    <row r="68" spans="2:17">
      <c r="B68" s="159"/>
      <c r="C68" s="273"/>
      <c r="D68" s="275"/>
      <c r="E68" s="275"/>
      <c r="F68" s="285"/>
      <c r="G68" s="276"/>
      <c r="H68" s="276"/>
      <c r="I68" s="219"/>
      <c r="J68" s="373"/>
      <c r="K68" s="365"/>
      <c r="L68" s="4"/>
      <c r="M68" s="4"/>
      <c r="N68" s="4"/>
      <c r="O68" s="4"/>
      <c r="P68" s="4"/>
      <c r="Q68" s="350"/>
    </row>
    <row r="69" spans="2:17">
      <c r="B69" s="22">
        <v>7</v>
      </c>
      <c r="C69" s="21" t="s">
        <v>23</v>
      </c>
      <c r="D69" s="4"/>
      <c r="E69" s="4"/>
      <c r="F69" s="193" t="s">
        <v>54</v>
      </c>
      <c r="G69" s="130" t="s">
        <v>50</v>
      </c>
      <c r="H69" s="129" t="s">
        <v>51</v>
      </c>
      <c r="I69" s="195" t="s">
        <v>52</v>
      </c>
      <c r="J69" s="255" t="s">
        <v>53</v>
      </c>
      <c r="K69" s="365"/>
      <c r="L69" s="4"/>
      <c r="M69" s="4"/>
      <c r="N69" s="4"/>
      <c r="O69" s="4"/>
      <c r="P69" s="4"/>
      <c r="Q69" s="350"/>
    </row>
    <row r="70" spans="2:17">
      <c r="B70" s="159"/>
      <c r="C70" s="273"/>
      <c r="D70" s="275"/>
      <c r="E70" s="275"/>
      <c r="F70" s="288"/>
      <c r="G70" s="73"/>
      <c r="H70" s="278"/>
      <c r="I70" s="224"/>
      <c r="J70" s="371"/>
      <c r="K70" s="365"/>
      <c r="L70" s="4"/>
      <c r="M70" s="4"/>
      <c r="N70" s="4"/>
      <c r="O70" s="4"/>
      <c r="P70" s="4"/>
      <c r="Q70" s="350"/>
    </row>
    <row r="71" spans="2:17">
      <c r="B71" s="22">
        <v>8</v>
      </c>
      <c r="C71" s="21" t="s">
        <v>24</v>
      </c>
      <c r="D71" s="4"/>
      <c r="E71" s="4"/>
      <c r="F71" s="193" t="s">
        <v>54</v>
      </c>
      <c r="G71" s="130" t="s">
        <v>50</v>
      </c>
      <c r="H71" s="129" t="s">
        <v>51</v>
      </c>
      <c r="I71" s="195" t="s">
        <v>52</v>
      </c>
      <c r="J71" s="255" t="s">
        <v>53</v>
      </c>
      <c r="K71" s="365"/>
      <c r="L71" s="4"/>
      <c r="M71" s="4"/>
      <c r="N71" s="4"/>
      <c r="O71" s="4"/>
      <c r="P71" s="4"/>
      <c r="Q71" s="350"/>
    </row>
    <row r="72" spans="2:17">
      <c r="B72" s="159"/>
      <c r="C72" s="273"/>
      <c r="D72" s="275"/>
      <c r="E72" s="275"/>
      <c r="F72" s="285"/>
      <c r="G72" s="276"/>
      <c r="H72" s="276"/>
      <c r="I72" s="219"/>
      <c r="J72" s="373"/>
      <c r="K72" s="365"/>
      <c r="L72" s="4"/>
      <c r="M72" s="4"/>
      <c r="N72" s="4"/>
      <c r="O72" s="4"/>
      <c r="P72" s="4"/>
      <c r="Q72" s="350"/>
    </row>
    <row r="73" spans="2:17">
      <c r="B73" s="22">
        <v>9</v>
      </c>
      <c r="C73" s="21" t="s">
        <v>25</v>
      </c>
      <c r="D73" s="4"/>
      <c r="E73" s="4"/>
      <c r="F73" s="193" t="s">
        <v>54</v>
      </c>
      <c r="G73" s="130" t="s">
        <v>50</v>
      </c>
      <c r="H73" s="129" t="s">
        <v>51</v>
      </c>
      <c r="I73" s="195" t="s">
        <v>52</v>
      </c>
      <c r="J73" s="255" t="s">
        <v>53</v>
      </c>
      <c r="K73" s="365"/>
      <c r="L73" s="4"/>
      <c r="M73" s="4"/>
      <c r="N73" s="4"/>
      <c r="O73" s="4"/>
      <c r="P73" s="4"/>
      <c r="Q73" s="350"/>
    </row>
    <row r="74" spans="2:17">
      <c r="B74" s="159"/>
      <c r="C74" s="273"/>
      <c r="D74" s="275"/>
      <c r="E74" s="275"/>
      <c r="F74" s="285"/>
      <c r="G74" s="276"/>
      <c r="H74" s="276"/>
      <c r="I74" s="219"/>
      <c r="J74" s="373"/>
      <c r="K74" s="365"/>
      <c r="L74" s="4"/>
      <c r="M74" s="4"/>
      <c r="N74" s="4"/>
      <c r="O74" s="4"/>
      <c r="P74" s="4"/>
      <c r="Q74" s="350"/>
    </row>
    <row r="75" spans="2:17">
      <c r="B75" s="22">
        <v>10</v>
      </c>
      <c r="C75" s="21" t="s">
        <v>26</v>
      </c>
      <c r="D75" s="4"/>
      <c r="E75" s="4"/>
      <c r="F75" s="193" t="s">
        <v>54</v>
      </c>
      <c r="G75" s="130" t="s">
        <v>50</v>
      </c>
      <c r="H75" s="129" t="s">
        <v>51</v>
      </c>
      <c r="I75" s="195" t="s">
        <v>52</v>
      </c>
      <c r="J75" s="255" t="s">
        <v>53</v>
      </c>
      <c r="K75" s="365"/>
      <c r="L75" s="4"/>
      <c r="M75" s="4"/>
      <c r="N75" s="4"/>
      <c r="O75" s="4"/>
      <c r="P75" s="4"/>
      <c r="Q75" s="350"/>
    </row>
    <row r="76" spans="2:17">
      <c r="B76" s="377"/>
      <c r="C76" s="273"/>
      <c r="D76" s="275"/>
      <c r="E76" s="275"/>
      <c r="F76" s="285"/>
      <c r="G76" s="276"/>
      <c r="H76" s="276"/>
      <c r="I76" s="219"/>
      <c r="J76" s="373"/>
      <c r="K76" s="365"/>
      <c r="L76" s="4"/>
      <c r="M76" s="4"/>
      <c r="N76" s="4"/>
      <c r="O76" s="4"/>
      <c r="P76" s="4"/>
      <c r="Q76" s="350"/>
    </row>
    <row r="77" spans="2:17">
      <c r="B77" s="22">
        <v>11</v>
      </c>
      <c r="C77" s="21" t="s">
        <v>27</v>
      </c>
      <c r="D77" s="4"/>
      <c r="E77" s="4"/>
      <c r="F77" s="193" t="s">
        <v>325</v>
      </c>
      <c r="G77" s="194" t="s">
        <v>50</v>
      </c>
      <c r="H77" s="193" t="s">
        <v>326</v>
      </c>
      <c r="I77" s="195">
        <v>307770</v>
      </c>
      <c r="J77" s="255" t="s">
        <v>327</v>
      </c>
      <c r="K77" s="365"/>
      <c r="L77" s="4"/>
      <c r="M77" s="4"/>
      <c r="N77" s="4"/>
      <c r="O77" s="4"/>
      <c r="P77" s="4"/>
      <c r="Q77" s="350"/>
    </row>
    <row r="78" spans="2:17">
      <c r="B78" s="159"/>
      <c r="C78" s="273"/>
      <c r="D78" s="275"/>
      <c r="E78" s="275"/>
      <c r="F78" s="285"/>
      <c r="G78" s="276"/>
      <c r="H78" s="276"/>
      <c r="I78" s="219"/>
      <c r="J78" s="373"/>
      <c r="K78" s="365"/>
      <c r="L78" s="4"/>
      <c r="M78" s="4"/>
      <c r="N78" s="4"/>
      <c r="O78" s="4"/>
      <c r="P78" s="4"/>
      <c r="Q78" s="350"/>
    </row>
    <row r="79" spans="2:17" ht="21.4">
      <c r="B79" s="22">
        <v>12</v>
      </c>
      <c r="C79" s="21" t="s">
        <v>28</v>
      </c>
      <c r="D79" s="4"/>
      <c r="E79" s="4"/>
      <c r="F79" s="234" t="s">
        <v>189</v>
      </c>
      <c r="G79" s="272"/>
      <c r="H79" s="179" t="s">
        <v>167</v>
      </c>
      <c r="I79" s="220">
        <v>328507</v>
      </c>
      <c r="J79" s="362" t="s">
        <v>373</v>
      </c>
      <c r="K79" s="365"/>
      <c r="L79" s="4"/>
      <c r="M79" s="4"/>
      <c r="N79" s="4"/>
      <c r="O79" s="4"/>
      <c r="P79" s="4"/>
      <c r="Q79" s="350"/>
    </row>
    <row r="80" spans="2:17">
      <c r="B80" s="159"/>
      <c r="C80" s="273"/>
      <c r="D80" s="275"/>
      <c r="E80" s="275"/>
      <c r="F80" s="285"/>
      <c r="G80" s="276"/>
      <c r="H80" s="276"/>
      <c r="I80" s="219"/>
      <c r="J80" s="373"/>
      <c r="K80" s="365"/>
      <c r="L80" s="4"/>
      <c r="M80" s="4"/>
      <c r="N80" s="4"/>
      <c r="O80" s="4"/>
      <c r="P80" s="4"/>
      <c r="Q80" s="350"/>
    </row>
    <row r="81" spans="2:17">
      <c r="B81" s="22">
        <v>13</v>
      </c>
      <c r="C81" s="21" t="s">
        <v>29</v>
      </c>
      <c r="D81" s="4"/>
      <c r="E81" s="4"/>
      <c r="F81" s="193" t="s">
        <v>54</v>
      </c>
      <c r="G81" s="130" t="s">
        <v>50</v>
      </c>
      <c r="H81" s="129" t="s">
        <v>51</v>
      </c>
      <c r="I81" s="195" t="s">
        <v>52</v>
      </c>
      <c r="J81" s="255" t="s">
        <v>53</v>
      </c>
      <c r="K81" s="365"/>
      <c r="L81" s="4"/>
      <c r="M81" s="4"/>
      <c r="N81" s="4"/>
      <c r="O81" s="4"/>
      <c r="P81" s="4"/>
      <c r="Q81" s="350"/>
    </row>
    <row r="82" spans="2:17">
      <c r="B82" s="159"/>
      <c r="C82" s="273"/>
      <c r="D82" s="275"/>
      <c r="E82" s="275"/>
      <c r="F82" s="285"/>
      <c r="G82" s="276"/>
      <c r="H82" s="276"/>
      <c r="I82" s="219"/>
      <c r="J82" s="373"/>
      <c r="K82" s="365"/>
      <c r="L82" s="4"/>
      <c r="M82" s="4"/>
      <c r="N82" s="4"/>
      <c r="O82" s="4"/>
      <c r="P82" s="4"/>
      <c r="Q82" s="350"/>
    </row>
    <row r="83" spans="2:17">
      <c r="B83" s="22">
        <v>14</v>
      </c>
      <c r="C83" s="21" t="s">
        <v>30</v>
      </c>
      <c r="D83" s="4"/>
      <c r="E83" s="4"/>
      <c r="F83" s="193" t="s">
        <v>54</v>
      </c>
      <c r="G83" s="130" t="s">
        <v>50</v>
      </c>
      <c r="H83" s="129" t="s">
        <v>51</v>
      </c>
      <c r="I83" s="195" t="s">
        <v>52</v>
      </c>
      <c r="J83" s="255" t="s">
        <v>53</v>
      </c>
      <c r="K83" s="365"/>
      <c r="L83" s="4"/>
      <c r="M83" s="4"/>
      <c r="N83" s="4"/>
      <c r="O83" s="4"/>
      <c r="P83" s="4"/>
      <c r="Q83" s="350"/>
    </row>
    <row r="84" spans="2:17">
      <c r="B84" s="159"/>
      <c r="C84" s="273"/>
      <c r="D84" s="275"/>
      <c r="E84" s="275"/>
      <c r="F84" s="285"/>
      <c r="G84" s="276"/>
      <c r="H84" s="276"/>
      <c r="I84" s="219"/>
      <c r="J84" s="373"/>
      <c r="K84" s="365"/>
      <c r="L84" s="4"/>
      <c r="M84" s="4"/>
      <c r="N84" s="4"/>
      <c r="O84" s="4"/>
      <c r="P84" s="4"/>
      <c r="Q84" s="350"/>
    </row>
    <row r="85" spans="2:17">
      <c r="B85" s="22">
        <v>15</v>
      </c>
      <c r="C85" s="21" t="s">
        <v>31</v>
      </c>
      <c r="D85" s="4"/>
      <c r="E85" s="4"/>
      <c r="F85" s="193" t="s">
        <v>54</v>
      </c>
      <c r="G85" s="130" t="s">
        <v>50</v>
      </c>
      <c r="H85" s="129" t="s">
        <v>51</v>
      </c>
      <c r="I85" s="195" t="s">
        <v>52</v>
      </c>
      <c r="J85" s="255" t="s">
        <v>53</v>
      </c>
      <c r="K85" s="365"/>
      <c r="L85" s="4"/>
      <c r="M85" s="4"/>
      <c r="N85" s="4"/>
      <c r="O85" s="4"/>
      <c r="P85" s="4"/>
      <c r="Q85" s="350"/>
    </row>
    <row r="86" spans="2:17">
      <c r="B86" s="159"/>
      <c r="C86" s="273"/>
      <c r="D86" s="275"/>
      <c r="E86" s="275"/>
      <c r="F86" s="285"/>
      <c r="G86" s="276"/>
      <c r="H86" s="276"/>
      <c r="I86" s="219"/>
      <c r="J86" s="373"/>
      <c r="K86" s="365"/>
      <c r="L86" s="4"/>
      <c r="M86" s="4"/>
      <c r="N86" s="4"/>
      <c r="O86" s="4"/>
      <c r="P86" s="4"/>
      <c r="Q86" s="350"/>
    </row>
    <row r="87" spans="2:17" ht="32.1">
      <c r="B87" s="22">
        <v>16</v>
      </c>
      <c r="C87" s="21" t="s">
        <v>32</v>
      </c>
      <c r="D87" s="4"/>
      <c r="E87" s="4"/>
      <c r="F87" s="229" t="s">
        <v>328</v>
      </c>
      <c r="G87" s="171"/>
      <c r="H87" s="299" t="s">
        <v>329</v>
      </c>
      <c r="I87" s="195">
        <v>321376</v>
      </c>
      <c r="J87" s="262" t="s">
        <v>330</v>
      </c>
      <c r="K87" s="365"/>
      <c r="L87" s="4"/>
      <c r="M87" s="4"/>
      <c r="N87" s="4"/>
      <c r="O87" s="4"/>
      <c r="P87" s="4"/>
      <c r="Q87" s="350"/>
    </row>
    <row r="88" spans="2:17">
      <c r="B88" s="159"/>
      <c r="C88" s="273"/>
      <c r="D88" s="275"/>
      <c r="E88" s="275"/>
      <c r="F88" s="285"/>
      <c r="G88" s="276"/>
      <c r="H88" s="276"/>
      <c r="I88" s="219"/>
      <c r="J88" s="373"/>
      <c r="K88" s="365"/>
      <c r="L88" s="4"/>
      <c r="M88" s="4"/>
      <c r="N88" s="4"/>
      <c r="O88" s="4"/>
      <c r="P88" s="4"/>
      <c r="Q88" s="350"/>
    </row>
    <row r="89" spans="2:17">
      <c r="B89" s="22">
        <v>17</v>
      </c>
      <c r="C89" s="21" t="s">
        <v>33</v>
      </c>
      <c r="D89" s="4"/>
      <c r="E89" s="4"/>
      <c r="F89" s="187" t="s">
        <v>297</v>
      </c>
      <c r="G89" s="194" t="s">
        <v>298</v>
      </c>
      <c r="H89" s="193" t="s">
        <v>299</v>
      </c>
      <c r="I89" s="188">
        <v>326671</v>
      </c>
      <c r="J89" s="255"/>
      <c r="K89" s="189"/>
      <c r="L89" s="189"/>
      <c r="M89" s="189"/>
      <c r="N89" s="189"/>
      <c r="O89" s="189"/>
      <c r="P89" s="189"/>
      <c r="Q89" s="189"/>
    </row>
    <row r="90" spans="2:17">
      <c r="B90" s="22"/>
      <c r="C90" s="21"/>
      <c r="D90" s="4"/>
      <c r="E90" s="4"/>
      <c r="F90" s="193" t="s">
        <v>300</v>
      </c>
      <c r="G90" s="194" t="s">
        <v>50</v>
      </c>
      <c r="H90" s="193" t="s">
        <v>301</v>
      </c>
      <c r="I90" s="195">
        <v>357758</v>
      </c>
      <c r="J90" s="255" t="s">
        <v>302</v>
      </c>
      <c r="K90" s="189"/>
      <c r="L90" s="189"/>
      <c r="M90" s="189"/>
      <c r="N90" s="189"/>
      <c r="O90" s="189"/>
      <c r="P90" s="189"/>
      <c r="Q90" s="189"/>
    </row>
    <row r="91" spans="2:17">
      <c r="B91" s="159"/>
      <c r="C91" s="273"/>
      <c r="D91" s="275"/>
      <c r="E91" s="275"/>
      <c r="F91" s="285"/>
      <c r="G91" s="276"/>
      <c r="H91" s="276"/>
      <c r="I91" s="219"/>
      <c r="J91" s="373"/>
      <c r="K91" s="365"/>
      <c r="L91" s="4"/>
      <c r="M91" s="4"/>
      <c r="N91" s="4"/>
      <c r="O91" s="4"/>
      <c r="P91" s="4"/>
      <c r="Q91" s="350"/>
    </row>
    <row r="92" spans="2:17">
      <c r="B92" s="22">
        <v>18</v>
      </c>
      <c r="C92" s="21" t="s">
        <v>34</v>
      </c>
      <c r="D92" s="4"/>
      <c r="E92" s="4"/>
      <c r="F92" s="193" t="s">
        <v>54</v>
      </c>
      <c r="G92" s="130" t="s">
        <v>50</v>
      </c>
      <c r="H92" s="129" t="s">
        <v>51</v>
      </c>
      <c r="I92" s="195" t="s">
        <v>52</v>
      </c>
      <c r="J92" s="255" t="s">
        <v>53</v>
      </c>
      <c r="K92" s="365"/>
      <c r="L92" s="4"/>
      <c r="M92" s="4"/>
      <c r="N92" s="4"/>
      <c r="O92" s="4"/>
      <c r="P92" s="4"/>
      <c r="Q92" s="350"/>
    </row>
    <row r="93" spans="2:17">
      <c r="B93" s="159"/>
      <c r="C93" s="273"/>
      <c r="D93" s="275"/>
      <c r="E93" s="275"/>
      <c r="F93" s="285"/>
      <c r="G93" s="276"/>
      <c r="H93" s="276"/>
      <c r="I93" s="219"/>
      <c r="J93" s="373"/>
      <c r="K93" s="365"/>
      <c r="L93" s="4"/>
      <c r="M93" s="4"/>
      <c r="N93" s="4"/>
      <c r="O93" s="4"/>
      <c r="P93" s="4"/>
      <c r="Q93" s="350"/>
    </row>
    <row r="94" spans="2:17" ht="32.1">
      <c r="B94" s="22">
        <v>19</v>
      </c>
      <c r="C94" s="21" t="s">
        <v>35</v>
      </c>
      <c r="D94" s="4"/>
      <c r="E94" s="4"/>
      <c r="F94" s="236" t="s">
        <v>202</v>
      </c>
      <c r="G94" s="272"/>
      <c r="H94" s="179" t="s">
        <v>176</v>
      </c>
      <c r="I94" s="220">
        <v>224000</v>
      </c>
      <c r="J94" s="362" t="s">
        <v>374</v>
      </c>
      <c r="K94" s="365"/>
      <c r="L94" s="4"/>
      <c r="M94" s="4"/>
      <c r="N94" s="4"/>
      <c r="O94" s="4"/>
      <c r="P94" s="4"/>
      <c r="Q94" s="350"/>
    </row>
    <row r="95" spans="2:17">
      <c r="B95" s="159"/>
      <c r="C95" s="273"/>
      <c r="D95" s="275"/>
      <c r="E95" s="275"/>
      <c r="F95" s="285"/>
      <c r="G95" s="276"/>
      <c r="H95" s="276"/>
      <c r="I95" s="219"/>
      <c r="J95" s="373"/>
      <c r="K95" s="365"/>
      <c r="L95" s="4"/>
      <c r="M95" s="4"/>
      <c r="N95" s="4"/>
      <c r="O95" s="4"/>
      <c r="P95" s="4"/>
      <c r="Q95" s="350"/>
    </row>
    <row r="96" spans="2:17">
      <c r="B96" s="22">
        <v>20</v>
      </c>
      <c r="C96" s="21" t="s">
        <v>36</v>
      </c>
      <c r="D96" s="4"/>
      <c r="E96" s="4"/>
      <c r="F96" s="193" t="s">
        <v>54</v>
      </c>
      <c r="G96" s="130" t="s">
        <v>50</v>
      </c>
      <c r="H96" s="129" t="s">
        <v>51</v>
      </c>
      <c r="I96" s="195" t="s">
        <v>52</v>
      </c>
      <c r="J96" s="255" t="s">
        <v>53</v>
      </c>
      <c r="K96" s="365"/>
      <c r="L96" s="4"/>
      <c r="M96" s="4"/>
      <c r="N96" s="4"/>
      <c r="O96" s="4"/>
      <c r="P96" s="4"/>
      <c r="Q96" s="350"/>
    </row>
    <row r="97" spans="2:17">
      <c r="B97" s="159"/>
      <c r="C97" s="273"/>
      <c r="D97" s="275"/>
      <c r="E97" s="275"/>
      <c r="F97" s="285"/>
      <c r="G97" s="276"/>
      <c r="H97" s="276"/>
      <c r="I97" s="219"/>
      <c r="J97" s="373"/>
      <c r="K97" s="365"/>
      <c r="L97" s="4"/>
      <c r="M97" s="4"/>
      <c r="N97" s="4"/>
      <c r="O97" s="4"/>
      <c r="P97" s="4"/>
      <c r="Q97" s="350"/>
    </row>
    <row r="98" spans="2:17">
      <c r="B98" s="22">
        <v>21</v>
      </c>
      <c r="C98" s="21" t="s">
        <v>37</v>
      </c>
      <c r="D98" s="4"/>
      <c r="E98" s="4"/>
      <c r="F98" s="193" t="s">
        <v>54</v>
      </c>
      <c r="G98" s="130" t="s">
        <v>50</v>
      </c>
      <c r="H98" s="129" t="s">
        <v>51</v>
      </c>
      <c r="I98" s="195" t="s">
        <v>52</v>
      </c>
      <c r="J98" s="255" t="s">
        <v>53</v>
      </c>
      <c r="K98" s="365"/>
      <c r="L98" s="4"/>
      <c r="M98" s="4"/>
      <c r="N98" s="4"/>
      <c r="O98" s="4"/>
      <c r="P98" s="4"/>
      <c r="Q98" s="350"/>
    </row>
    <row r="99" spans="2:17">
      <c r="B99" s="159"/>
      <c r="C99" s="273"/>
      <c r="D99" s="275"/>
      <c r="E99" s="275"/>
      <c r="F99" s="285"/>
      <c r="G99" s="276"/>
      <c r="H99" s="276"/>
      <c r="I99" s="219"/>
      <c r="J99" s="373"/>
      <c r="K99" s="365"/>
      <c r="L99" s="4"/>
      <c r="M99" s="4"/>
      <c r="N99" s="4"/>
      <c r="O99" s="4"/>
      <c r="P99" s="4"/>
      <c r="Q99" s="350"/>
    </row>
    <row r="100" spans="2:17">
      <c r="B100" s="22">
        <v>22</v>
      </c>
      <c r="C100" s="21" t="s">
        <v>38</v>
      </c>
      <c r="D100" s="4"/>
      <c r="E100" s="4"/>
      <c r="F100" s="193" t="s">
        <v>54</v>
      </c>
      <c r="G100" s="130" t="s">
        <v>50</v>
      </c>
      <c r="H100" s="129" t="s">
        <v>51</v>
      </c>
      <c r="I100" s="195" t="s">
        <v>52</v>
      </c>
      <c r="J100" s="255" t="s">
        <v>53</v>
      </c>
      <c r="K100" s="365"/>
      <c r="L100" s="4"/>
      <c r="M100" s="4"/>
      <c r="N100" s="4"/>
      <c r="O100" s="4"/>
      <c r="P100" s="4"/>
      <c r="Q100" s="350"/>
    </row>
    <row r="101" spans="2:17">
      <c r="B101" s="159"/>
      <c r="C101" s="273"/>
      <c r="D101" s="275"/>
      <c r="E101" s="275"/>
      <c r="F101" s="285"/>
      <c r="G101" s="276"/>
      <c r="H101" s="276"/>
      <c r="I101" s="219"/>
      <c r="J101" s="373"/>
      <c r="K101" s="365"/>
      <c r="L101" s="4"/>
      <c r="M101" s="4"/>
      <c r="N101" s="4"/>
      <c r="O101" s="4"/>
      <c r="P101" s="4"/>
      <c r="Q101" s="350"/>
    </row>
    <row r="102" spans="2:17" ht="32.1">
      <c r="B102" s="22">
        <v>23</v>
      </c>
      <c r="C102" s="21" t="s">
        <v>39</v>
      </c>
      <c r="D102" s="4"/>
      <c r="E102" s="4"/>
      <c r="F102" s="193" t="s">
        <v>331</v>
      </c>
      <c r="G102" s="194" t="s">
        <v>332</v>
      </c>
      <c r="H102" s="193" t="s">
        <v>333</v>
      </c>
      <c r="I102" s="195">
        <v>590433</v>
      </c>
      <c r="J102" s="262" t="s">
        <v>334</v>
      </c>
      <c r="K102" s="365"/>
      <c r="L102" s="4"/>
      <c r="M102" s="4"/>
      <c r="N102" s="4"/>
      <c r="O102" s="4"/>
      <c r="P102" s="4"/>
      <c r="Q102" s="350"/>
    </row>
    <row r="103" spans="2:17">
      <c r="B103" s="159"/>
      <c r="C103" s="273"/>
      <c r="D103" s="275"/>
      <c r="E103" s="275"/>
      <c r="F103" s="285"/>
      <c r="G103" s="276"/>
      <c r="H103" s="276"/>
      <c r="I103" s="219"/>
      <c r="J103" s="373"/>
      <c r="K103" s="365"/>
      <c r="L103" s="4"/>
      <c r="M103" s="4"/>
      <c r="N103" s="4"/>
      <c r="O103" s="4"/>
      <c r="P103" s="4"/>
      <c r="Q103" s="350"/>
    </row>
    <row r="104" spans="2:17">
      <c r="B104" s="22">
        <v>24</v>
      </c>
      <c r="C104" s="21" t="s">
        <v>40</v>
      </c>
      <c r="D104" s="4"/>
      <c r="E104" s="4"/>
      <c r="F104" s="193" t="s">
        <v>54</v>
      </c>
      <c r="G104" s="130" t="s">
        <v>50</v>
      </c>
      <c r="H104" s="129" t="s">
        <v>51</v>
      </c>
      <c r="I104" s="195" t="s">
        <v>52</v>
      </c>
      <c r="J104" s="255" t="s">
        <v>53</v>
      </c>
      <c r="K104" s="365"/>
      <c r="L104" s="4"/>
      <c r="M104" s="4"/>
      <c r="N104" s="4"/>
      <c r="O104" s="4"/>
      <c r="P104" s="4"/>
      <c r="Q104" s="350"/>
    </row>
    <row r="105" spans="2:17">
      <c r="B105" s="159"/>
      <c r="C105" s="273"/>
      <c r="D105" s="275"/>
      <c r="E105" s="275"/>
      <c r="F105" s="285"/>
      <c r="G105" s="276"/>
      <c r="H105" s="276"/>
      <c r="I105" s="219"/>
      <c r="J105" s="373"/>
      <c r="K105" s="365"/>
      <c r="L105" s="4"/>
      <c r="M105" s="4"/>
      <c r="N105" s="4"/>
      <c r="O105" s="4"/>
      <c r="P105" s="4"/>
      <c r="Q105" s="350"/>
    </row>
    <row r="106" spans="2:17">
      <c r="B106" s="378">
        <v>25</v>
      </c>
      <c r="C106" s="21" t="s">
        <v>41</v>
      </c>
      <c r="D106" s="4"/>
      <c r="E106" s="4"/>
      <c r="F106" s="193" t="s">
        <v>54</v>
      </c>
      <c r="G106" s="130" t="s">
        <v>50</v>
      </c>
      <c r="H106" s="129" t="s">
        <v>51</v>
      </c>
      <c r="I106" s="195" t="s">
        <v>52</v>
      </c>
      <c r="J106" s="255" t="s">
        <v>53</v>
      </c>
      <c r="K106" s="365"/>
      <c r="L106" s="4"/>
      <c r="M106" s="4"/>
      <c r="N106" s="4"/>
      <c r="O106" s="4"/>
      <c r="P106" s="4"/>
      <c r="Q106" s="350"/>
    </row>
    <row r="107" spans="2:17">
      <c r="B107" s="426" t="s">
        <v>43</v>
      </c>
      <c r="C107" s="427"/>
      <c r="D107" s="428"/>
      <c r="E107" s="428"/>
      <c r="F107" s="428"/>
      <c r="G107" s="428"/>
      <c r="H107" s="428"/>
      <c r="I107" s="131">
        <f>SUM(I55:I102)</f>
        <v>4395601.5999999996</v>
      </c>
      <c r="J107" s="379" t="s">
        <v>46</v>
      </c>
      <c r="K107" s="365"/>
      <c r="L107" s="4"/>
      <c r="M107" s="4"/>
      <c r="N107" s="4"/>
      <c r="O107" s="4"/>
      <c r="P107" s="4"/>
      <c r="Q107" s="350"/>
    </row>
    <row r="108" spans="2:17">
      <c r="B108" s="374"/>
      <c r="C108" s="294"/>
      <c r="D108" s="295"/>
      <c r="E108" s="295"/>
      <c r="F108" s="295"/>
      <c r="G108" s="295"/>
      <c r="H108" s="295"/>
      <c r="I108" s="219"/>
      <c r="J108" s="373"/>
      <c r="K108" s="365"/>
      <c r="L108" s="4"/>
      <c r="M108" s="4"/>
      <c r="N108" s="4"/>
      <c r="O108" s="4"/>
      <c r="P108" s="4"/>
      <c r="Q108" s="350"/>
    </row>
    <row r="109" spans="2:17" ht="14.3" thickBot="1">
      <c r="B109" s="423" t="s">
        <v>55</v>
      </c>
      <c r="C109" s="424"/>
      <c r="D109" s="425"/>
      <c r="E109" s="425"/>
      <c r="F109" s="425"/>
      <c r="G109" s="425"/>
      <c r="H109" s="425"/>
      <c r="I109" s="138">
        <f>SUM(I53+I107)</f>
        <v>15270617.889999999</v>
      </c>
      <c r="J109" s="380" t="s">
        <v>46</v>
      </c>
      <c r="K109" s="365"/>
      <c r="L109" s="4"/>
      <c r="M109" s="4"/>
      <c r="N109" s="4"/>
      <c r="O109" s="4"/>
      <c r="P109" s="4"/>
      <c r="Q109" s="350"/>
    </row>
    <row r="110" spans="2:17">
      <c r="B110" s="160"/>
      <c r="C110" s="160"/>
      <c r="D110" s="160"/>
      <c r="E110" s="160"/>
      <c r="F110" s="160"/>
      <c r="G110" s="160"/>
      <c r="H110" s="160"/>
      <c r="I110" s="367"/>
      <c r="J110" s="160"/>
      <c r="K110" s="4"/>
      <c r="L110" s="4"/>
      <c r="M110" s="4"/>
      <c r="N110" s="4"/>
      <c r="O110" s="4"/>
      <c r="P110" s="4"/>
      <c r="Q110" s="4"/>
    </row>
    <row r="111" spans="2:17">
      <c r="B111" s="4"/>
      <c r="C111" s="4"/>
      <c r="D111" s="4"/>
      <c r="E111" s="4"/>
      <c r="F111" s="4"/>
      <c r="G111" s="4"/>
      <c r="H111" s="4"/>
      <c r="I111" s="290"/>
      <c r="J111" s="4"/>
      <c r="K111" s="4"/>
      <c r="L111" s="4"/>
      <c r="M111" s="4"/>
      <c r="N111" s="4"/>
      <c r="O111" s="4"/>
      <c r="P111" s="4"/>
      <c r="Q111" s="4"/>
    </row>
  </sheetData>
  <mergeCells count="17">
    <mergeCell ref="G8:G9"/>
    <mergeCell ref="H8:H9"/>
    <mergeCell ref="B1:J1"/>
    <mergeCell ref="B4:C4"/>
    <mergeCell ref="B109:H109"/>
    <mergeCell ref="B5:J5"/>
    <mergeCell ref="B6:J6"/>
    <mergeCell ref="B53:H53"/>
    <mergeCell ref="B107:H107"/>
    <mergeCell ref="I8:I9"/>
    <mergeCell ref="F10:F11"/>
    <mergeCell ref="G10:G11"/>
    <mergeCell ref="H10:H11"/>
    <mergeCell ref="B8:B11"/>
    <mergeCell ref="C8:C11"/>
    <mergeCell ref="I10:I11"/>
    <mergeCell ref="F8:F9"/>
  </mergeCells>
  <phoneticPr fontId="3" type="noConversion"/>
  <conditionalFormatting sqref="D55:D56 I8 I10 D8:D52 J34:J41 F36 I42:I48 I12:I33 I50:I109">
    <cfRule type="expression" priority="21" stopIfTrue="1">
      <formula>"_ # ##0,00_ "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Stránka &amp;P</oddFooter>
  </headerFooter>
  <rowBreaks count="1" manualBreakCount="1">
    <brk id="53" min="1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98"/>
  <sheetViews>
    <sheetView topLeftCell="A4" zoomScaleNormal="100" workbookViewId="0">
      <selection activeCell="S19" sqref="S19"/>
    </sheetView>
  </sheetViews>
  <sheetFormatPr defaultRowHeight="12.85"/>
  <cols>
    <col min="1" max="1" width="4.625" customWidth="1"/>
    <col min="2" max="2" width="6.375" customWidth="1"/>
    <col min="3" max="3" width="25.75" customWidth="1"/>
    <col min="4" max="5" width="9.125" hidden="1" customWidth="1"/>
    <col min="6" max="6" width="22.25" customWidth="1"/>
    <col min="7" max="7" width="9.25" customWidth="1"/>
    <col min="8" max="8" width="36.625" customWidth="1"/>
    <col min="9" max="9" width="12.375" customWidth="1"/>
    <col min="10" max="10" width="22" customWidth="1"/>
    <col min="11" max="11" width="0.75" hidden="1" customWidth="1"/>
    <col min="12" max="17" width="9.125" hidden="1" customWidth="1"/>
  </cols>
  <sheetData>
    <row r="1" spans="1:21" ht="14.3">
      <c r="B1" s="419" t="s">
        <v>68</v>
      </c>
      <c r="C1" s="420"/>
      <c r="D1" s="420"/>
      <c r="E1" s="420"/>
      <c r="F1" s="420"/>
      <c r="G1" s="420"/>
      <c r="H1" s="420"/>
      <c r="I1" s="420"/>
      <c r="J1" s="420"/>
    </row>
    <row r="2" spans="1:21">
      <c r="B2" s="14"/>
      <c r="J2" s="7"/>
    </row>
    <row r="3" spans="1:21">
      <c r="B3" s="14" t="s">
        <v>5</v>
      </c>
      <c r="J3" s="165" t="s">
        <v>45</v>
      </c>
    </row>
    <row r="4" spans="1:21">
      <c r="B4" s="393"/>
      <c r="C4" s="394"/>
      <c r="J4" s="7"/>
    </row>
    <row r="5" spans="1:21" ht="15.7">
      <c r="B5" s="399" t="s">
        <v>70</v>
      </c>
      <c r="C5" s="400"/>
      <c r="D5" s="400"/>
      <c r="E5" s="400"/>
      <c r="F5" s="400"/>
      <c r="G5" s="400"/>
      <c r="H5" s="400"/>
      <c r="I5" s="400"/>
      <c r="J5" s="400"/>
    </row>
    <row r="6" spans="1:21" ht="13.55" thickBot="1">
      <c r="B6" s="401" t="s">
        <v>177</v>
      </c>
      <c r="C6" s="402"/>
      <c r="D6" s="402"/>
      <c r="E6" s="402"/>
      <c r="F6" s="402"/>
      <c r="G6" s="402"/>
      <c r="H6" s="402"/>
      <c r="I6" s="402"/>
      <c r="J6" s="402"/>
    </row>
    <row r="7" spans="1:21" ht="54.2" thickBot="1">
      <c r="B7" s="151" t="s">
        <v>57</v>
      </c>
      <c r="C7" s="150" t="s">
        <v>58</v>
      </c>
      <c r="D7" s="37" t="s">
        <v>0</v>
      </c>
      <c r="E7" s="37" t="s">
        <v>1</v>
      </c>
      <c r="F7" s="36" t="s">
        <v>2</v>
      </c>
      <c r="G7" s="36" t="s">
        <v>3</v>
      </c>
      <c r="H7" s="36" t="s">
        <v>4</v>
      </c>
      <c r="I7" s="36" t="s">
        <v>65</v>
      </c>
      <c r="J7" s="38" t="s">
        <v>17</v>
      </c>
    </row>
    <row r="8" spans="1:21">
      <c r="A8" s="33"/>
      <c r="B8" s="431">
        <v>30</v>
      </c>
      <c r="C8" s="434" t="s">
        <v>6</v>
      </c>
      <c r="D8" s="120"/>
      <c r="E8" s="121"/>
      <c r="F8" s="421" t="s">
        <v>49</v>
      </c>
      <c r="G8" s="421" t="s">
        <v>50</v>
      </c>
      <c r="H8" s="421" t="s">
        <v>51</v>
      </c>
      <c r="I8" s="429" t="s">
        <v>52</v>
      </c>
      <c r="J8" s="122" t="s">
        <v>53</v>
      </c>
      <c r="K8" s="34"/>
      <c r="L8" s="34"/>
      <c r="M8" s="34"/>
      <c r="N8" s="34"/>
      <c r="O8" s="34"/>
      <c r="R8" s="34"/>
      <c r="S8" s="34"/>
      <c r="T8" s="34"/>
      <c r="U8" s="34"/>
    </row>
    <row r="9" spans="1:21">
      <c r="A9" s="33"/>
      <c r="B9" s="432"/>
      <c r="C9" s="435"/>
      <c r="D9" s="11"/>
      <c r="E9" s="10"/>
      <c r="F9" s="422"/>
      <c r="G9" s="422"/>
      <c r="H9" s="422"/>
      <c r="I9" s="422"/>
      <c r="J9" s="123" t="s">
        <v>53</v>
      </c>
      <c r="K9" s="34"/>
      <c r="L9" s="34"/>
      <c r="M9" s="34"/>
      <c r="N9" s="34"/>
      <c r="O9" s="34"/>
      <c r="R9" s="34"/>
      <c r="S9" s="34"/>
      <c r="T9" s="34"/>
      <c r="U9" s="34"/>
    </row>
    <row r="10" spans="1:21">
      <c r="A10" s="33"/>
      <c r="B10" s="432"/>
      <c r="C10" s="435"/>
      <c r="D10" s="11"/>
      <c r="E10" s="10"/>
      <c r="F10" s="430" t="s">
        <v>49</v>
      </c>
      <c r="G10" s="430" t="s">
        <v>50</v>
      </c>
      <c r="H10" s="430" t="s">
        <v>51</v>
      </c>
      <c r="I10" s="437" t="s">
        <v>52</v>
      </c>
      <c r="J10" s="123" t="s">
        <v>53</v>
      </c>
      <c r="K10" s="34"/>
      <c r="L10" s="34"/>
      <c r="M10" s="34"/>
      <c r="N10" s="34"/>
      <c r="O10" s="34"/>
      <c r="R10" s="34"/>
      <c r="S10" s="34"/>
      <c r="T10" s="34"/>
      <c r="U10" s="34"/>
    </row>
    <row r="11" spans="1:21">
      <c r="A11" s="33"/>
      <c r="B11" s="433"/>
      <c r="C11" s="436"/>
      <c r="D11" s="11"/>
      <c r="E11" s="10"/>
      <c r="F11" s="422"/>
      <c r="G11" s="422"/>
      <c r="H11" s="422"/>
      <c r="I11" s="422"/>
      <c r="J11" s="123" t="s">
        <v>53</v>
      </c>
      <c r="K11" s="34"/>
      <c r="L11" s="34"/>
      <c r="M11" s="34"/>
      <c r="N11" s="34"/>
      <c r="O11" s="34"/>
      <c r="R11" s="34"/>
      <c r="S11" s="34"/>
      <c r="T11" s="34"/>
      <c r="U11" s="34"/>
    </row>
    <row r="12" spans="1:21">
      <c r="A12" s="33"/>
      <c r="B12" s="52"/>
      <c r="C12" s="53"/>
      <c r="D12" s="54"/>
      <c r="E12" s="55"/>
      <c r="F12" s="56"/>
      <c r="G12" s="57"/>
      <c r="H12" s="56"/>
      <c r="I12" s="54"/>
      <c r="J12" s="58"/>
      <c r="K12" s="34"/>
      <c r="L12" s="34"/>
      <c r="M12" s="34"/>
      <c r="N12" s="34"/>
      <c r="O12" s="34"/>
      <c r="R12" s="34"/>
      <c r="S12" s="34"/>
      <c r="T12" s="34"/>
      <c r="U12" s="34"/>
    </row>
    <row r="13" spans="1:21">
      <c r="A13" s="33"/>
      <c r="B13" s="22">
        <v>31</v>
      </c>
      <c r="C13" s="21" t="s">
        <v>7</v>
      </c>
      <c r="D13" s="35"/>
      <c r="E13" s="4"/>
      <c r="F13" s="129" t="s">
        <v>54</v>
      </c>
      <c r="G13" s="130" t="s">
        <v>50</v>
      </c>
      <c r="H13" s="129" t="s">
        <v>51</v>
      </c>
      <c r="I13" s="131" t="s">
        <v>52</v>
      </c>
      <c r="J13" s="123" t="s">
        <v>53</v>
      </c>
      <c r="K13" s="34"/>
      <c r="L13" s="34"/>
      <c r="M13" s="34"/>
      <c r="N13" s="34"/>
      <c r="O13" s="34"/>
      <c r="R13" s="34"/>
      <c r="S13" s="34"/>
      <c r="T13" s="34"/>
      <c r="U13" s="34"/>
    </row>
    <row r="14" spans="1:21" s="26" customFormat="1">
      <c r="A14" s="33"/>
      <c r="B14" s="52"/>
      <c r="C14" s="53"/>
      <c r="D14" s="54"/>
      <c r="E14" s="55"/>
      <c r="F14" s="56"/>
      <c r="G14" s="57"/>
      <c r="H14" s="56"/>
      <c r="I14" s="54"/>
      <c r="J14" s="58"/>
      <c r="K14" s="34"/>
      <c r="L14" s="34"/>
      <c r="M14" s="34"/>
      <c r="N14" s="34"/>
      <c r="O14" s="34"/>
      <c r="R14" s="34"/>
      <c r="S14" s="34"/>
      <c r="T14" s="34"/>
      <c r="U14" s="34"/>
    </row>
    <row r="15" spans="1:21">
      <c r="A15" s="33"/>
      <c r="B15" s="22">
        <v>32</v>
      </c>
      <c r="C15" s="21" t="s">
        <v>15</v>
      </c>
      <c r="D15" s="35"/>
      <c r="E15" s="4"/>
      <c r="F15" s="129" t="s">
        <v>54</v>
      </c>
      <c r="G15" s="130" t="s">
        <v>50</v>
      </c>
      <c r="H15" s="129" t="s">
        <v>51</v>
      </c>
      <c r="I15" s="131" t="s">
        <v>52</v>
      </c>
      <c r="J15" s="123" t="s">
        <v>53</v>
      </c>
      <c r="K15" s="34"/>
      <c r="L15" s="34"/>
      <c r="M15" s="34"/>
      <c r="N15" s="34"/>
      <c r="O15" s="34"/>
      <c r="R15" s="34"/>
      <c r="S15" s="34"/>
      <c r="T15" s="34"/>
      <c r="U15" s="34"/>
    </row>
    <row r="16" spans="1:21" s="26" customFormat="1">
      <c r="A16" s="33"/>
      <c r="B16" s="52"/>
      <c r="C16" s="53"/>
      <c r="D16" s="54"/>
      <c r="E16" s="55"/>
      <c r="F16" s="56"/>
      <c r="G16" s="57"/>
      <c r="H16" s="56"/>
      <c r="I16" s="54"/>
      <c r="J16" s="58"/>
      <c r="K16" s="34"/>
      <c r="L16" s="34"/>
      <c r="M16" s="34"/>
      <c r="N16" s="34"/>
      <c r="O16" s="34"/>
      <c r="R16" s="34"/>
      <c r="S16" s="34"/>
      <c r="T16" s="34"/>
      <c r="U16" s="34"/>
    </row>
    <row r="17" spans="1:21">
      <c r="A17" s="33"/>
      <c r="B17" s="22">
        <v>33</v>
      </c>
      <c r="C17" s="21" t="s">
        <v>8</v>
      </c>
      <c r="D17" s="35"/>
      <c r="E17" s="4"/>
      <c r="F17" s="129" t="s">
        <v>54</v>
      </c>
      <c r="G17" s="130" t="s">
        <v>50</v>
      </c>
      <c r="H17" s="129" t="s">
        <v>51</v>
      </c>
      <c r="I17" s="131" t="s">
        <v>52</v>
      </c>
      <c r="J17" s="123" t="s">
        <v>53</v>
      </c>
      <c r="K17" s="34"/>
      <c r="L17" s="34"/>
      <c r="M17" s="34"/>
      <c r="N17" s="34"/>
      <c r="O17" s="34"/>
      <c r="R17" s="34"/>
      <c r="S17" s="34"/>
      <c r="T17" s="34"/>
      <c r="U17" s="34"/>
    </row>
    <row r="18" spans="1:21" s="26" customFormat="1">
      <c r="A18" s="33"/>
      <c r="B18" s="52"/>
      <c r="C18" s="53"/>
      <c r="D18" s="54"/>
      <c r="E18" s="55"/>
      <c r="F18" s="56"/>
      <c r="G18" s="57"/>
      <c r="H18" s="56"/>
      <c r="I18" s="54"/>
      <c r="J18" s="58"/>
      <c r="K18" s="34"/>
      <c r="L18" s="34"/>
      <c r="M18" s="34"/>
      <c r="N18" s="34"/>
      <c r="O18" s="34"/>
      <c r="R18" s="34"/>
      <c r="S18" s="34"/>
      <c r="T18" s="34"/>
      <c r="U18" s="34"/>
    </row>
    <row r="19" spans="1:21">
      <c r="A19" s="33"/>
      <c r="B19" s="22">
        <v>34</v>
      </c>
      <c r="C19" s="21" t="s">
        <v>9</v>
      </c>
      <c r="D19" s="35"/>
      <c r="E19" s="4"/>
      <c r="F19" s="129" t="s">
        <v>54</v>
      </c>
      <c r="G19" s="130" t="s">
        <v>50</v>
      </c>
      <c r="H19" s="129" t="s">
        <v>51</v>
      </c>
      <c r="I19" s="131" t="s">
        <v>52</v>
      </c>
      <c r="J19" s="123" t="s">
        <v>53</v>
      </c>
      <c r="K19" s="34"/>
      <c r="L19" s="34"/>
      <c r="M19" s="34"/>
      <c r="N19" s="34"/>
      <c r="O19" s="34"/>
    </row>
    <row r="20" spans="1:21" ht="13.55" thickBot="1">
      <c r="A20" s="33"/>
      <c r="B20" s="52"/>
      <c r="C20" s="53"/>
      <c r="D20" s="54"/>
      <c r="E20" s="55"/>
      <c r="F20" s="56"/>
      <c r="G20" s="57"/>
      <c r="H20" s="56"/>
      <c r="I20" s="54"/>
      <c r="J20" s="59"/>
      <c r="K20" s="34"/>
      <c r="L20" s="34"/>
      <c r="M20" s="34"/>
      <c r="N20" s="34"/>
      <c r="O20" s="34"/>
    </row>
    <row r="21" spans="1:21" ht="13.55" thickBot="1">
      <c r="A21" s="33"/>
      <c r="B21" s="22">
        <v>35</v>
      </c>
      <c r="C21" s="21" t="s">
        <v>10</v>
      </c>
      <c r="D21" s="35"/>
      <c r="E21" s="4"/>
      <c r="F21" s="129" t="s">
        <v>54</v>
      </c>
      <c r="G21" s="130" t="s">
        <v>50</v>
      </c>
      <c r="H21" s="129" t="s">
        <v>51</v>
      </c>
      <c r="I21" s="131" t="s">
        <v>52</v>
      </c>
      <c r="J21" s="123" t="s">
        <v>53</v>
      </c>
      <c r="K21" s="34"/>
      <c r="L21" s="34"/>
      <c r="M21" s="34"/>
      <c r="N21" s="34"/>
      <c r="O21" s="34"/>
      <c r="Q21" s="166"/>
      <c r="R21" s="34"/>
      <c r="S21" s="34"/>
      <c r="T21" s="34"/>
      <c r="U21" s="34"/>
    </row>
    <row r="22" spans="1:21" s="26" customFormat="1">
      <c r="A22" s="33"/>
      <c r="B22" s="52"/>
      <c r="C22" s="53"/>
      <c r="D22" s="54"/>
      <c r="E22" s="55"/>
      <c r="F22" s="56"/>
      <c r="G22" s="57"/>
      <c r="H22" s="56"/>
      <c r="I22" s="54"/>
      <c r="J22" s="58"/>
      <c r="K22" s="34"/>
      <c r="L22" s="34"/>
      <c r="M22" s="34"/>
      <c r="N22" s="34"/>
      <c r="O22" s="34"/>
      <c r="R22" s="34"/>
      <c r="S22" s="34"/>
      <c r="T22" s="34"/>
      <c r="U22" s="34"/>
    </row>
    <row r="23" spans="1:21" ht="32.1">
      <c r="A23" s="33"/>
      <c r="B23" s="300">
        <v>36</v>
      </c>
      <c r="C23" s="267" t="s">
        <v>11</v>
      </c>
      <c r="D23" s="268"/>
      <c r="E23" s="269"/>
      <c r="F23" s="236" t="s">
        <v>207</v>
      </c>
      <c r="G23" s="212" t="s">
        <v>164</v>
      </c>
      <c r="H23" s="241" t="s">
        <v>158</v>
      </c>
      <c r="I23" s="265">
        <v>7734145</v>
      </c>
      <c r="J23" s="360" t="s">
        <v>375</v>
      </c>
      <c r="K23" s="358"/>
      <c r="L23" s="170"/>
      <c r="M23" s="170"/>
      <c r="N23" s="170"/>
      <c r="O23" s="170"/>
      <c r="P23" s="4"/>
      <c r="Q23" s="350"/>
      <c r="R23" s="34"/>
      <c r="S23" s="34"/>
      <c r="T23" s="34"/>
      <c r="U23" s="34"/>
    </row>
    <row r="24" spans="1:21" ht="21.4">
      <c r="A24" s="33"/>
      <c r="B24" s="300"/>
      <c r="C24" s="267"/>
      <c r="D24" s="268"/>
      <c r="E24" s="269"/>
      <c r="F24" s="236" t="s">
        <v>203</v>
      </c>
      <c r="G24" s="212" t="s">
        <v>148</v>
      </c>
      <c r="H24" s="241" t="s">
        <v>144</v>
      </c>
      <c r="I24" s="265">
        <v>1213849.8400000001</v>
      </c>
      <c r="J24" s="360" t="s">
        <v>376</v>
      </c>
      <c r="K24" s="358"/>
      <c r="L24" s="170"/>
      <c r="M24" s="170"/>
      <c r="N24" s="170"/>
      <c r="O24" s="170"/>
      <c r="P24" s="4"/>
      <c r="Q24" s="350"/>
      <c r="R24" s="34"/>
      <c r="S24" s="34"/>
      <c r="T24" s="34"/>
      <c r="U24" s="34"/>
    </row>
    <row r="25" spans="1:21" ht="21.4">
      <c r="A25" s="33"/>
      <c r="B25" s="300"/>
      <c r="C25" s="267"/>
      <c r="D25" s="268"/>
      <c r="E25" s="269"/>
      <c r="F25" s="236" t="s">
        <v>204</v>
      </c>
      <c r="G25" s="212" t="s">
        <v>149</v>
      </c>
      <c r="H25" s="241" t="s">
        <v>145</v>
      </c>
      <c r="I25" s="265">
        <v>1467652.56</v>
      </c>
      <c r="J25" s="360" t="s">
        <v>377</v>
      </c>
      <c r="K25" s="358"/>
      <c r="L25" s="170"/>
      <c r="M25" s="170"/>
      <c r="N25" s="170"/>
      <c r="O25" s="170"/>
      <c r="P25" s="4"/>
      <c r="Q25" s="350"/>
      <c r="R25" s="34"/>
      <c r="S25" s="34"/>
      <c r="T25" s="34"/>
      <c r="U25" s="34"/>
    </row>
    <row r="26" spans="1:21" ht="32.1">
      <c r="A26" s="33"/>
      <c r="B26" s="300"/>
      <c r="C26" s="267"/>
      <c r="D26" s="268"/>
      <c r="E26" s="269"/>
      <c r="F26" s="236" t="s">
        <v>85</v>
      </c>
      <c r="G26" s="212" t="s">
        <v>150</v>
      </c>
      <c r="H26" s="241" t="s">
        <v>146</v>
      </c>
      <c r="I26" s="265">
        <v>1523420.25</v>
      </c>
      <c r="J26" s="360" t="s">
        <v>378</v>
      </c>
      <c r="K26" s="358"/>
      <c r="L26" s="170"/>
      <c r="M26" s="170"/>
      <c r="N26" s="170"/>
      <c r="O26" s="170"/>
      <c r="P26" s="4"/>
      <c r="Q26" s="350"/>
      <c r="R26" s="34"/>
      <c r="S26" s="34"/>
      <c r="T26" s="34"/>
      <c r="U26" s="34"/>
    </row>
    <row r="27" spans="1:21">
      <c r="A27" s="33"/>
      <c r="B27" s="300"/>
      <c r="C27" s="267"/>
      <c r="D27" s="268"/>
      <c r="E27" s="269"/>
      <c r="F27" s="229" t="s">
        <v>139</v>
      </c>
      <c r="G27" s="212" t="s">
        <v>151</v>
      </c>
      <c r="H27" s="241" t="s">
        <v>147</v>
      </c>
      <c r="I27" s="265">
        <v>1422329.21</v>
      </c>
      <c r="J27" s="360" t="s">
        <v>139</v>
      </c>
      <c r="K27" s="358"/>
      <c r="L27" s="170"/>
      <c r="M27" s="170"/>
      <c r="N27" s="170"/>
      <c r="O27" s="170"/>
      <c r="P27" s="4"/>
      <c r="Q27" s="350"/>
      <c r="R27" s="34"/>
      <c r="S27" s="34"/>
      <c r="T27" s="34"/>
      <c r="U27" s="34"/>
    </row>
    <row r="28" spans="1:21" ht="20">
      <c r="A28" s="33"/>
      <c r="B28" s="300"/>
      <c r="C28" s="267"/>
      <c r="D28" s="268"/>
      <c r="E28" s="269"/>
      <c r="F28" s="229" t="s">
        <v>105</v>
      </c>
      <c r="G28" s="212" t="s">
        <v>160</v>
      </c>
      <c r="H28" s="241" t="s">
        <v>154</v>
      </c>
      <c r="I28" s="265">
        <v>2679235.06</v>
      </c>
      <c r="J28" s="360" t="s">
        <v>105</v>
      </c>
      <c r="K28" s="358"/>
      <c r="L28" s="170"/>
      <c r="M28" s="170"/>
      <c r="N28" s="170"/>
      <c r="O28" s="170"/>
      <c r="P28" s="4"/>
      <c r="Q28" s="350"/>
      <c r="R28" s="34"/>
      <c r="S28" s="34"/>
      <c r="T28" s="34"/>
      <c r="U28" s="34"/>
    </row>
    <row r="29" spans="1:21" ht="42.8">
      <c r="A29" s="33"/>
      <c r="B29" s="300"/>
      <c r="C29" s="267"/>
      <c r="D29" s="268"/>
      <c r="E29" s="269"/>
      <c r="F29" s="236" t="s">
        <v>205</v>
      </c>
      <c r="G29" s="212" t="s">
        <v>161</v>
      </c>
      <c r="H29" s="241" t="s">
        <v>155</v>
      </c>
      <c r="I29" s="265">
        <v>1747232.78</v>
      </c>
      <c r="J29" s="360" t="s">
        <v>379</v>
      </c>
      <c r="K29" s="358"/>
      <c r="L29" s="170"/>
      <c r="M29" s="170"/>
      <c r="N29" s="170"/>
      <c r="O29" s="170"/>
      <c r="P29" s="4"/>
      <c r="Q29" s="350"/>
      <c r="R29" s="34"/>
      <c r="S29" s="34"/>
      <c r="T29" s="34"/>
      <c r="U29" s="34"/>
    </row>
    <row r="30" spans="1:21" ht="32.1">
      <c r="A30" s="33"/>
      <c r="B30" s="300"/>
      <c r="C30" s="267"/>
      <c r="D30" s="268"/>
      <c r="E30" s="269"/>
      <c r="F30" s="236" t="s">
        <v>206</v>
      </c>
      <c r="G30" s="212" t="s">
        <v>162</v>
      </c>
      <c r="H30" s="241" t="s">
        <v>156</v>
      </c>
      <c r="I30" s="266">
        <v>5107589</v>
      </c>
      <c r="J30" s="360" t="s">
        <v>380</v>
      </c>
      <c r="K30" s="358"/>
      <c r="L30" s="170"/>
      <c r="M30" s="170"/>
      <c r="N30" s="170"/>
      <c r="O30" s="170"/>
      <c r="P30" s="4"/>
      <c r="Q30" s="350"/>
      <c r="R30" s="34"/>
      <c r="S30" s="34"/>
      <c r="T30" s="34"/>
      <c r="U30" s="34"/>
    </row>
    <row r="31" spans="1:21" ht="20">
      <c r="A31" s="33"/>
      <c r="B31" s="300"/>
      <c r="C31" s="267"/>
      <c r="D31" s="268"/>
      <c r="E31" s="269"/>
      <c r="F31" s="229" t="s">
        <v>159</v>
      </c>
      <c r="G31" s="212" t="s">
        <v>163</v>
      </c>
      <c r="H31" s="241" t="s">
        <v>157</v>
      </c>
      <c r="I31" s="265">
        <v>10987167.84</v>
      </c>
      <c r="J31" s="360" t="s">
        <v>159</v>
      </c>
      <c r="K31" s="358"/>
      <c r="L31" s="170"/>
      <c r="M31" s="170"/>
      <c r="N31" s="170"/>
      <c r="O31" s="170"/>
      <c r="P31" s="4"/>
      <c r="Q31" s="350"/>
      <c r="R31" s="34"/>
      <c r="S31" s="34"/>
      <c r="T31" s="34"/>
      <c r="U31" s="34"/>
    </row>
    <row r="32" spans="1:21" ht="20">
      <c r="A32" s="33"/>
      <c r="B32" s="300"/>
      <c r="C32" s="267"/>
      <c r="D32" s="268"/>
      <c r="E32" s="269"/>
      <c r="F32" s="229" t="s">
        <v>394</v>
      </c>
      <c r="G32" s="212" t="s">
        <v>395</v>
      </c>
      <c r="H32" s="315" t="s">
        <v>393</v>
      </c>
      <c r="I32" s="265">
        <v>2430874</v>
      </c>
      <c r="J32" s="360" t="s">
        <v>394</v>
      </c>
      <c r="K32" s="358"/>
      <c r="L32" s="170"/>
      <c r="M32" s="170"/>
      <c r="N32" s="170"/>
      <c r="O32" s="170"/>
      <c r="P32" s="4"/>
      <c r="Q32" s="350"/>
      <c r="R32" s="34"/>
      <c r="S32" s="34"/>
      <c r="T32" s="34"/>
      <c r="U32" s="34"/>
    </row>
    <row r="33" spans="1:21" s="26" customFormat="1">
      <c r="A33" s="33"/>
      <c r="B33" s="52"/>
      <c r="C33" s="53"/>
      <c r="D33" s="54"/>
      <c r="E33" s="55"/>
      <c r="F33" s="233"/>
      <c r="G33" s="178"/>
      <c r="H33" s="56"/>
      <c r="I33" s="176"/>
      <c r="J33" s="361"/>
      <c r="K33" s="34"/>
      <c r="L33" s="34"/>
      <c r="M33" s="34"/>
      <c r="N33" s="34"/>
      <c r="O33" s="34"/>
      <c r="R33" s="34"/>
      <c r="S33" s="34"/>
      <c r="T33" s="34"/>
      <c r="U33" s="34"/>
    </row>
    <row r="34" spans="1:21" ht="20">
      <c r="A34" s="33"/>
      <c r="B34" s="22">
        <v>37</v>
      </c>
      <c r="C34" s="21" t="s">
        <v>13</v>
      </c>
      <c r="D34" s="35"/>
      <c r="E34" s="4"/>
      <c r="F34" s="327" t="s">
        <v>392</v>
      </c>
      <c r="G34" s="297" t="s">
        <v>391</v>
      </c>
      <c r="H34" s="297" t="s">
        <v>390</v>
      </c>
      <c r="I34" s="293">
        <v>2818725</v>
      </c>
      <c r="J34" s="327" t="s">
        <v>392</v>
      </c>
      <c r="K34" s="33"/>
      <c r="L34" s="33"/>
      <c r="M34" s="33"/>
      <c r="N34" s="33"/>
      <c r="O34" s="33"/>
      <c r="P34" s="33"/>
      <c r="Q34" s="33"/>
      <c r="R34" s="34"/>
      <c r="S34" s="34"/>
      <c r="T34" s="34"/>
      <c r="U34" s="34"/>
    </row>
    <row r="35" spans="1:21">
      <c r="A35" s="33"/>
      <c r="B35" s="52"/>
      <c r="C35" s="53"/>
      <c r="D35" s="54"/>
      <c r="E35" s="55"/>
      <c r="F35" s="233"/>
      <c r="G35" s="57"/>
      <c r="H35" s="56"/>
      <c r="I35" s="54"/>
      <c r="J35" s="59"/>
      <c r="K35" s="34"/>
      <c r="L35" s="34"/>
      <c r="M35" s="34"/>
      <c r="N35" s="34"/>
      <c r="O35" s="34"/>
      <c r="R35" s="34"/>
      <c r="S35" s="34"/>
      <c r="T35" s="34"/>
      <c r="U35" s="34"/>
    </row>
    <row r="36" spans="1:21">
      <c r="A36" s="33"/>
      <c r="B36" s="22">
        <v>38</v>
      </c>
      <c r="C36" s="21" t="s">
        <v>12</v>
      </c>
      <c r="D36" s="35"/>
      <c r="E36" s="4"/>
      <c r="F36" s="193" t="s">
        <v>54</v>
      </c>
      <c r="G36" s="130" t="s">
        <v>50</v>
      </c>
      <c r="H36" s="129" t="s">
        <v>51</v>
      </c>
      <c r="I36" s="131" t="s">
        <v>52</v>
      </c>
      <c r="J36" s="123" t="s">
        <v>53</v>
      </c>
      <c r="K36" s="34"/>
      <c r="L36" s="34"/>
      <c r="M36" s="34"/>
      <c r="N36" s="34"/>
      <c r="O36" s="34"/>
      <c r="R36" s="34"/>
      <c r="S36" s="34"/>
      <c r="T36" s="34"/>
      <c r="U36" s="34"/>
    </row>
    <row r="37" spans="1:21" s="26" customFormat="1">
      <c r="A37" s="33"/>
      <c r="B37" s="52"/>
      <c r="C37" s="53"/>
      <c r="D37" s="54"/>
      <c r="E37" s="55"/>
      <c r="F37" s="233"/>
      <c r="G37" s="57"/>
      <c r="H37" s="56"/>
      <c r="I37" s="54"/>
      <c r="J37" s="58"/>
      <c r="K37" s="34"/>
      <c r="L37" s="34"/>
      <c r="M37" s="34"/>
      <c r="N37" s="34"/>
      <c r="O37" s="34"/>
      <c r="R37" s="34"/>
      <c r="S37" s="34"/>
      <c r="T37" s="34"/>
      <c r="U37" s="34"/>
    </row>
    <row r="38" spans="1:21">
      <c r="A38" s="33"/>
      <c r="B38" s="24">
        <v>39</v>
      </c>
      <c r="C38" s="25" t="s">
        <v>14</v>
      </c>
      <c r="D38" s="39"/>
      <c r="E38" s="40"/>
      <c r="F38" s="184" t="s">
        <v>54</v>
      </c>
      <c r="G38" s="152" t="s">
        <v>50</v>
      </c>
      <c r="H38" s="356" t="s">
        <v>51</v>
      </c>
      <c r="I38" s="357" t="s">
        <v>52</v>
      </c>
      <c r="J38" s="153" t="s">
        <v>53</v>
      </c>
      <c r="K38" s="34"/>
      <c r="L38" s="34"/>
      <c r="M38" s="34"/>
      <c r="N38" s="34"/>
      <c r="O38" s="34"/>
      <c r="R38" s="34"/>
      <c r="S38" s="34"/>
      <c r="T38" s="34"/>
      <c r="U38" s="34"/>
    </row>
    <row r="39" spans="1:21">
      <c r="A39" s="33"/>
      <c r="B39" s="159"/>
      <c r="C39" s="158"/>
      <c r="D39" s="63"/>
      <c r="E39" s="64"/>
      <c r="F39" s="65"/>
      <c r="G39" s="66"/>
      <c r="H39" s="65"/>
      <c r="I39" s="67"/>
      <c r="J39" s="68"/>
      <c r="K39" s="34"/>
      <c r="L39" s="34"/>
      <c r="M39" s="34"/>
      <c r="N39" s="34"/>
      <c r="O39" s="34"/>
      <c r="R39" s="34"/>
      <c r="S39" s="34"/>
      <c r="T39" s="34"/>
      <c r="U39" s="34"/>
    </row>
    <row r="40" spans="1:21">
      <c r="A40" s="33"/>
      <c r="B40" s="125">
        <v>1</v>
      </c>
      <c r="C40" s="126" t="s">
        <v>48</v>
      </c>
      <c r="D40" s="3"/>
      <c r="E40" s="127"/>
      <c r="F40" s="154" t="s">
        <v>54</v>
      </c>
      <c r="G40" s="155" t="s">
        <v>50</v>
      </c>
      <c r="H40" s="154" t="s">
        <v>51</v>
      </c>
      <c r="I40" s="156" t="s">
        <v>52</v>
      </c>
      <c r="J40" s="157" t="s">
        <v>53</v>
      </c>
      <c r="K40" s="34"/>
      <c r="L40" s="34"/>
      <c r="M40" s="34"/>
      <c r="N40" s="34"/>
      <c r="O40" s="34"/>
      <c r="R40" s="34"/>
      <c r="S40" s="34"/>
      <c r="T40" s="34"/>
      <c r="U40" s="34"/>
    </row>
    <row r="41" spans="1:21">
      <c r="A41" s="33"/>
      <c r="B41" s="69"/>
      <c r="C41" s="70"/>
      <c r="D41" s="71"/>
      <c r="E41" s="72"/>
      <c r="F41" s="73"/>
      <c r="G41" s="73"/>
      <c r="H41" s="73"/>
      <c r="I41" s="74"/>
      <c r="J41" s="75"/>
      <c r="K41" s="34"/>
      <c r="L41" s="34"/>
      <c r="M41" s="34"/>
      <c r="N41" s="34"/>
      <c r="O41" s="34"/>
      <c r="R41" s="34"/>
      <c r="S41" s="34"/>
      <c r="T41" s="34"/>
      <c r="U41" s="34"/>
    </row>
    <row r="42" spans="1:21">
      <c r="A42" s="33"/>
      <c r="B42" s="22">
        <v>2</v>
      </c>
      <c r="C42" s="21" t="s">
        <v>47</v>
      </c>
      <c r="D42" s="104"/>
      <c r="E42" s="105"/>
      <c r="F42" s="129" t="s">
        <v>54</v>
      </c>
      <c r="G42" s="130" t="s">
        <v>50</v>
      </c>
      <c r="H42" s="129" t="s">
        <v>51</v>
      </c>
      <c r="I42" s="131" t="s">
        <v>52</v>
      </c>
      <c r="J42" s="123" t="s">
        <v>53</v>
      </c>
      <c r="K42" s="34"/>
      <c r="L42" s="34"/>
      <c r="M42" s="34"/>
      <c r="N42" s="34"/>
      <c r="O42" s="34"/>
      <c r="R42" s="34"/>
      <c r="S42" s="34"/>
      <c r="T42" s="34"/>
      <c r="U42" s="34"/>
    </row>
    <row r="43" spans="1:21" ht="13.55" thickBot="1">
      <c r="A43" s="33"/>
      <c r="B43" s="132"/>
      <c r="C43" s="133"/>
      <c r="D43" s="134"/>
      <c r="E43" s="135"/>
      <c r="F43" s="143"/>
      <c r="G43" s="144"/>
      <c r="H43" s="143"/>
      <c r="I43" s="145"/>
      <c r="J43" s="146"/>
      <c r="K43" s="34"/>
      <c r="L43" s="34"/>
      <c r="M43" s="34"/>
      <c r="N43" s="34"/>
      <c r="O43" s="34"/>
      <c r="R43" s="34"/>
      <c r="S43" s="34"/>
      <c r="T43" s="34"/>
      <c r="U43" s="34"/>
    </row>
    <row r="44" spans="1:21" s="26" customFormat="1" ht="13.55" thickBot="1">
      <c r="A44" s="33"/>
      <c r="B44" s="403" t="s">
        <v>42</v>
      </c>
      <c r="C44" s="404"/>
      <c r="D44" s="405"/>
      <c r="E44" s="405"/>
      <c r="F44" s="405"/>
      <c r="G44" s="405"/>
      <c r="H44" s="406"/>
      <c r="I44" s="128">
        <f>SUM(I23:I34)</f>
        <v>39132220.539999999</v>
      </c>
      <c r="J44" s="106" t="s">
        <v>46</v>
      </c>
      <c r="K44" s="34"/>
      <c r="L44" s="34"/>
      <c r="M44" s="34"/>
      <c r="N44" s="34"/>
      <c r="O44" s="34"/>
      <c r="R44" s="34"/>
      <c r="S44" s="34"/>
      <c r="T44" s="34"/>
      <c r="U44" s="34"/>
    </row>
    <row r="45" spans="1:21" s="26" customFormat="1" ht="13.55" thickBot="1">
      <c r="A45" s="33"/>
      <c r="B45" s="99"/>
      <c r="C45" s="100"/>
      <c r="D45" s="101"/>
      <c r="E45" s="101"/>
      <c r="F45" s="101"/>
      <c r="G45" s="101"/>
      <c r="H45" s="101"/>
      <c r="I45" s="102"/>
      <c r="J45" s="103"/>
      <c r="K45" s="34"/>
      <c r="L45" s="34"/>
      <c r="M45" s="34"/>
      <c r="N45" s="34"/>
      <c r="O45" s="34"/>
      <c r="R45" s="34"/>
      <c r="S45" s="34"/>
      <c r="T45" s="34"/>
      <c r="U45" s="34"/>
    </row>
    <row r="46" spans="1:21" ht="21.4">
      <c r="A46" s="10"/>
      <c r="B46" s="22">
        <v>1</v>
      </c>
      <c r="C46" s="21" t="s">
        <v>16</v>
      </c>
      <c r="D46" s="50"/>
      <c r="E46" s="51"/>
      <c r="F46" s="236" t="s">
        <v>208</v>
      </c>
      <c r="G46" s="297" t="s">
        <v>423</v>
      </c>
      <c r="H46" s="242" t="s">
        <v>168</v>
      </c>
      <c r="I46" s="220">
        <v>1356189.78</v>
      </c>
      <c r="J46" s="362" t="s">
        <v>381</v>
      </c>
    </row>
    <row r="47" spans="1:21" ht="33.5" customHeight="1">
      <c r="A47" s="10"/>
      <c r="B47" s="22"/>
      <c r="C47" s="21"/>
      <c r="D47" s="11"/>
      <c r="E47" s="10"/>
      <c r="F47" s="236" t="s">
        <v>422</v>
      </c>
      <c r="G47" s="229" t="s">
        <v>419</v>
      </c>
      <c r="H47" s="241" t="s">
        <v>420</v>
      </c>
      <c r="I47" s="200">
        <v>1227987.8600000001</v>
      </c>
      <c r="J47" s="363" t="s">
        <v>421</v>
      </c>
      <c r="K47" s="359" t="s">
        <v>420</v>
      </c>
      <c r="L47" s="349">
        <v>1227987.8600000001</v>
      </c>
      <c r="M47" s="348" t="s">
        <v>421</v>
      </c>
    </row>
    <row r="48" spans="1:21">
      <c r="A48" s="10"/>
      <c r="B48" s="52"/>
      <c r="C48" s="53"/>
      <c r="D48" s="54"/>
      <c r="E48" s="55"/>
      <c r="F48" s="56"/>
      <c r="G48" s="56"/>
      <c r="H48" s="56"/>
      <c r="I48" s="79"/>
      <c r="J48" s="60"/>
    </row>
    <row r="49" spans="2:10">
      <c r="B49" s="22">
        <v>2</v>
      </c>
      <c r="C49" s="21" t="s">
        <v>18</v>
      </c>
      <c r="D49" s="4"/>
      <c r="E49" s="4"/>
      <c r="F49" s="129" t="s">
        <v>54</v>
      </c>
      <c r="G49" s="130" t="s">
        <v>50</v>
      </c>
      <c r="H49" s="129" t="s">
        <v>51</v>
      </c>
      <c r="I49" s="131" t="s">
        <v>52</v>
      </c>
      <c r="J49" s="123" t="s">
        <v>53</v>
      </c>
    </row>
    <row r="50" spans="2:10">
      <c r="B50" s="52"/>
      <c r="C50" s="53"/>
      <c r="D50" s="55"/>
      <c r="E50" s="55"/>
      <c r="F50" s="56"/>
      <c r="G50" s="56"/>
      <c r="H50" s="56"/>
      <c r="I50" s="79"/>
      <c r="J50" s="60"/>
    </row>
    <row r="51" spans="2:10">
      <c r="B51" s="22">
        <v>3</v>
      </c>
      <c r="C51" s="21" t="s">
        <v>19</v>
      </c>
      <c r="D51" s="4"/>
      <c r="E51" s="4"/>
      <c r="F51" s="129" t="s">
        <v>54</v>
      </c>
      <c r="G51" s="130" t="s">
        <v>50</v>
      </c>
      <c r="H51" s="129" t="s">
        <v>51</v>
      </c>
      <c r="I51" s="131" t="s">
        <v>52</v>
      </c>
      <c r="J51" s="123" t="s">
        <v>53</v>
      </c>
    </row>
    <row r="52" spans="2:10">
      <c r="B52" s="52"/>
      <c r="C52" s="53"/>
      <c r="D52" s="55"/>
      <c r="E52" s="55"/>
      <c r="F52" s="56"/>
      <c r="G52" s="56"/>
      <c r="H52" s="56"/>
      <c r="I52" s="79"/>
      <c r="J52" s="60"/>
    </row>
    <row r="53" spans="2:10">
      <c r="B53" s="22">
        <v>4</v>
      </c>
      <c r="C53" s="21" t="s">
        <v>20</v>
      </c>
      <c r="D53" s="4"/>
      <c r="E53" s="4"/>
      <c r="F53" s="129" t="s">
        <v>54</v>
      </c>
      <c r="G53" s="130" t="s">
        <v>50</v>
      </c>
      <c r="H53" s="129" t="s">
        <v>51</v>
      </c>
      <c r="I53" s="131" t="s">
        <v>52</v>
      </c>
      <c r="J53" s="123" t="s">
        <v>53</v>
      </c>
    </row>
    <row r="54" spans="2:10">
      <c r="B54" s="52"/>
      <c r="C54" s="53"/>
      <c r="D54" s="55"/>
      <c r="E54" s="55"/>
      <c r="F54" s="56"/>
      <c r="G54" s="56"/>
      <c r="H54" s="56"/>
      <c r="I54" s="79"/>
      <c r="J54" s="60"/>
    </row>
    <row r="55" spans="2:10">
      <c r="B55" s="22">
        <v>5</v>
      </c>
      <c r="C55" s="21" t="s">
        <v>21</v>
      </c>
      <c r="D55" s="4"/>
      <c r="E55" s="4"/>
      <c r="F55" s="129" t="s">
        <v>54</v>
      </c>
      <c r="G55" s="130" t="s">
        <v>50</v>
      </c>
      <c r="H55" s="129" t="s">
        <v>51</v>
      </c>
      <c r="I55" s="131" t="s">
        <v>52</v>
      </c>
      <c r="J55" s="123" t="s">
        <v>53</v>
      </c>
    </row>
    <row r="56" spans="2:10">
      <c r="B56" s="52"/>
      <c r="C56" s="53"/>
      <c r="D56" s="55"/>
      <c r="E56" s="55"/>
      <c r="F56" s="56"/>
      <c r="G56" s="56"/>
      <c r="H56" s="56"/>
      <c r="I56" s="79"/>
      <c r="J56" s="60"/>
    </row>
    <row r="57" spans="2:10">
      <c r="B57" s="22">
        <v>6</v>
      </c>
      <c r="C57" s="21" t="s">
        <v>22</v>
      </c>
      <c r="D57" s="4"/>
      <c r="E57" s="4"/>
      <c r="F57" s="129" t="s">
        <v>54</v>
      </c>
      <c r="G57" s="130" t="s">
        <v>50</v>
      </c>
      <c r="H57" s="129" t="s">
        <v>51</v>
      </c>
      <c r="I57" s="131" t="s">
        <v>52</v>
      </c>
      <c r="J57" s="123" t="s">
        <v>53</v>
      </c>
    </row>
    <row r="58" spans="2:10">
      <c r="B58" s="52"/>
      <c r="C58" s="53"/>
      <c r="D58" s="55"/>
      <c r="E58" s="55"/>
      <c r="F58" s="56"/>
      <c r="G58" s="56"/>
      <c r="H58" s="56"/>
      <c r="I58" s="79"/>
      <c r="J58" s="60"/>
    </row>
    <row r="59" spans="2:10">
      <c r="B59" s="22">
        <v>7</v>
      </c>
      <c r="C59" s="21" t="s">
        <v>23</v>
      </c>
      <c r="D59" s="4"/>
      <c r="E59" s="4"/>
      <c r="F59" s="129" t="s">
        <v>54</v>
      </c>
      <c r="G59" s="130" t="s">
        <v>50</v>
      </c>
      <c r="H59" s="129" t="s">
        <v>51</v>
      </c>
      <c r="I59" s="131" t="s">
        <v>52</v>
      </c>
      <c r="J59" s="123" t="s">
        <v>53</v>
      </c>
    </row>
    <row r="60" spans="2:10">
      <c r="B60" s="52"/>
      <c r="C60" s="53"/>
      <c r="D60" s="55"/>
      <c r="E60" s="55"/>
      <c r="F60" s="77"/>
      <c r="G60" s="80"/>
      <c r="H60" s="77"/>
      <c r="I60" s="81"/>
      <c r="J60" s="59"/>
    </row>
    <row r="61" spans="2:10">
      <c r="B61" s="22">
        <v>8</v>
      </c>
      <c r="C61" s="21" t="s">
        <v>24</v>
      </c>
      <c r="D61" s="4"/>
      <c r="E61" s="4"/>
      <c r="F61" s="129" t="s">
        <v>54</v>
      </c>
      <c r="G61" s="130" t="s">
        <v>50</v>
      </c>
      <c r="H61" s="129" t="s">
        <v>51</v>
      </c>
      <c r="I61" s="131" t="s">
        <v>52</v>
      </c>
      <c r="J61" s="123" t="s">
        <v>53</v>
      </c>
    </row>
    <row r="62" spans="2:10">
      <c r="B62" s="52"/>
      <c r="C62" s="53"/>
      <c r="D62" s="55"/>
      <c r="E62" s="55"/>
      <c r="F62" s="56"/>
      <c r="G62" s="56"/>
      <c r="H62" s="56"/>
      <c r="I62" s="79"/>
      <c r="J62" s="60"/>
    </row>
    <row r="63" spans="2:10">
      <c r="B63" s="22">
        <v>9</v>
      </c>
      <c r="C63" s="21" t="s">
        <v>25</v>
      </c>
      <c r="D63" s="4"/>
      <c r="E63" s="4"/>
      <c r="F63" s="129" t="s">
        <v>54</v>
      </c>
      <c r="G63" s="130" t="s">
        <v>50</v>
      </c>
      <c r="H63" s="129" t="s">
        <v>51</v>
      </c>
      <c r="I63" s="131" t="s">
        <v>52</v>
      </c>
      <c r="J63" s="123" t="s">
        <v>53</v>
      </c>
    </row>
    <row r="64" spans="2:10">
      <c r="B64" s="52"/>
      <c r="C64" s="53"/>
      <c r="D64" s="55"/>
      <c r="E64" s="55"/>
      <c r="F64" s="56"/>
      <c r="G64" s="56"/>
      <c r="H64" s="56"/>
      <c r="I64" s="79"/>
      <c r="J64" s="60"/>
    </row>
    <row r="65" spans="2:10">
      <c r="B65" s="22">
        <v>10</v>
      </c>
      <c r="C65" s="21" t="s">
        <v>26</v>
      </c>
      <c r="D65" s="4"/>
      <c r="E65" s="4"/>
      <c r="F65" s="129" t="s">
        <v>54</v>
      </c>
      <c r="G65" s="130" t="s">
        <v>50</v>
      </c>
      <c r="H65" s="129" t="s">
        <v>51</v>
      </c>
      <c r="I65" s="131" t="s">
        <v>52</v>
      </c>
      <c r="J65" s="123" t="s">
        <v>53</v>
      </c>
    </row>
    <row r="66" spans="2:10">
      <c r="B66" s="82"/>
      <c r="C66" s="53"/>
      <c r="D66" s="55"/>
      <c r="E66" s="55"/>
      <c r="F66" s="56"/>
      <c r="G66" s="56"/>
      <c r="H66" s="56"/>
      <c r="I66" s="79"/>
      <c r="J66" s="60"/>
    </row>
    <row r="67" spans="2:10">
      <c r="B67" s="22">
        <v>11</v>
      </c>
      <c r="C67" s="21" t="s">
        <v>27</v>
      </c>
      <c r="D67" s="4"/>
      <c r="E67" s="4"/>
      <c r="F67" s="129" t="s">
        <v>54</v>
      </c>
      <c r="G67" s="130" t="s">
        <v>50</v>
      </c>
      <c r="H67" s="129" t="s">
        <v>51</v>
      </c>
      <c r="I67" s="131" t="s">
        <v>52</v>
      </c>
      <c r="J67" s="123" t="s">
        <v>53</v>
      </c>
    </row>
    <row r="68" spans="2:10">
      <c r="B68" s="52"/>
      <c r="C68" s="53"/>
      <c r="D68" s="55"/>
      <c r="E68" s="55"/>
      <c r="F68" s="56"/>
      <c r="G68" s="56"/>
      <c r="H68" s="56"/>
      <c r="I68" s="79"/>
      <c r="J68" s="60"/>
    </row>
    <row r="69" spans="2:10">
      <c r="B69" s="22">
        <v>12</v>
      </c>
      <c r="C69" s="21" t="s">
        <v>28</v>
      </c>
      <c r="D69" s="4"/>
      <c r="E69" s="4"/>
      <c r="F69" s="129" t="s">
        <v>54</v>
      </c>
      <c r="G69" s="130" t="s">
        <v>50</v>
      </c>
      <c r="H69" s="129" t="s">
        <v>51</v>
      </c>
      <c r="I69" s="131" t="s">
        <v>52</v>
      </c>
      <c r="J69" s="123" t="s">
        <v>53</v>
      </c>
    </row>
    <row r="70" spans="2:10">
      <c r="B70" s="52"/>
      <c r="C70" s="53"/>
      <c r="D70" s="55"/>
      <c r="E70" s="55"/>
      <c r="F70" s="56"/>
      <c r="G70" s="56"/>
      <c r="H70" s="56"/>
      <c r="I70" s="79"/>
      <c r="J70" s="60"/>
    </row>
    <row r="71" spans="2:10">
      <c r="B71" s="22">
        <v>13</v>
      </c>
      <c r="C71" s="21" t="s">
        <v>29</v>
      </c>
      <c r="D71" s="4"/>
      <c r="E71" s="4"/>
      <c r="F71" s="129" t="s">
        <v>54</v>
      </c>
      <c r="G71" s="130" t="s">
        <v>50</v>
      </c>
      <c r="H71" s="129" t="s">
        <v>51</v>
      </c>
      <c r="I71" s="131" t="s">
        <v>52</v>
      </c>
      <c r="J71" s="123" t="s">
        <v>53</v>
      </c>
    </row>
    <row r="72" spans="2:10">
      <c r="B72" s="52"/>
      <c r="C72" s="53"/>
      <c r="D72" s="55"/>
      <c r="E72" s="55"/>
      <c r="F72" s="56"/>
      <c r="G72" s="56"/>
      <c r="H72" s="56"/>
      <c r="I72" s="79"/>
      <c r="J72" s="60"/>
    </row>
    <row r="73" spans="2:10">
      <c r="B73" s="22">
        <v>14</v>
      </c>
      <c r="C73" s="21" t="s">
        <v>30</v>
      </c>
      <c r="D73" s="4"/>
      <c r="E73" s="4"/>
      <c r="F73" s="129" t="s">
        <v>54</v>
      </c>
      <c r="G73" s="130" t="s">
        <v>50</v>
      </c>
      <c r="H73" s="129" t="s">
        <v>51</v>
      </c>
      <c r="I73" s="131" t="s">
        <v>52</v>
      </c>
      <c r="J73" s="123" t="s">
        <v>53</v>
      </c>
    </row>
    <row r="74" spans="2:10">
      <c r="B74" s="52"/>
      <c r="C74" s="53"/>
      <c r="D74" s="55"/>
      <c r="E74" s="55"/>
      <c r="F74" s="56"/>
      <c r="G74" s="56"/>
      <c r="H74" s="56"/>
      <c r="I74" s="79"/>
      <c r="J74" s="60"/>
    </row>
    <row r="75" spans="2:10">
      <c r="B75" s="24">
        <v>15</v>
      </c>
      <c r="C75" s="25" t="s">
        <v>31</v>
      </c>
      <c r="D75" s="40"/>
      <c r="E75" s="40"/>
      <c r="F75" s="356" t="s">
        <v>54</v>
      </c>
      <c r="G75" s="152" t="s">
        <v>50</v>
      </c>
      <c r="H75" s="356" t="s">
        <v>51</v>
      </c>
      <c r="I75" s="357" t="s">
        <v>52</v>
      </c>
      <c r="J75" s="153" t="s">
        <v>53</v>
      </c>
    </row>
    <row r="76" spans="2:10">
      <c r="B76" s="61"/>
      <c r="C76" s="62"/>
      <c r="D76" s="64"/>
      <c r="E76" s="64"/>
      <c r="F76" s="83"/>
      <c r="G76" s="83"/>
      <c r="H76" s="83"/>
      <c r="I76" s="84"/>
      <c r="J76" s="91"/>
    </row>
    <row r="77" spans="2:10">
      <c r="B77" s="108">
        <v>16</v>
      </c>
      <c r="C77" s="109" t="s">
        <v>32</v>
      </c>
      <c r="D77" s="160"/>
      <c r="E77" s="160"/>
      <c r="F77" s="154" t="s">
        <v>54</v>
      </c>
      <c r="G77" s="155" t="s">
        <v>50</v>
      </c>
      <c r="H77" s="154" t="s">
        <v>51</v>
      </c>
      <c r="I77" s="156" t="s">
        <v>52</v>
      </c>
      <c r="J77" s="157" t="s">
        <v>53</v>
      </c>
    </row>
    <row r="78" spans="2:10">
      <c r="B78" s="52"/>
      <c r="C78" s="53"/>
      <c r="D78" s="55"/>
      <c r="E78" s="55"/>
      <c r="F78" s="56"/>
      <c r="G78" s="56"/>
      <c r="H78" s="56"/>
      <c r="I78" s="79"/>
      <c r="J78" s="60"/>
    </row>
    <row r="79" spans="2:10">
      <c r="B79" s="22">
        <v>17</v>
      </c>
      <c r="C79" s="21" t="s">
        <v>33</v>
      </c>
      <c r="D79" s="4"/>
      <c r="E79" s="4"/>
      <c r="F79" s="129" t="s">
        <v>54</v>
      </c>
      <c r="G79" s="130" t="s">
        <v>50</v>
      </c>
      <c r="H79" s="129" t="s">
        <v>51</v>
      </c>
      <c r="I79" s="131" t="s">
        <v>52</v>
      </c>
      <c r="J79" s="123" t="s">
        <v>53</v>
      </c>
    </row>
    <row r="80" spans="2:10">
      <c r="B80" s="52"/>
      <c r="C80" s="53"/>
      <c r="D80" s="55"/>
      <c r="E80" s="55"/>
      <c r="F80" s="56"/>
      <c r="G80" s="56"/>
      <c r="H80" s="56"/>
      <c r="I80" s="79"/>
      <c r="J80" s="60"/>
    </row>
    <row r="81" spans="2:10" ht="13.55" thickBot="1">
      <c r="B81" s="22">
        <v>18</v>
      </c>
      <c r="C81" s="21" t="s">
        <v>34</v>
      </c>
      <c r="D81" s="6"/>
      <c r="E81" s="6"/>
      <c r="F81" s="129" t="s">
        <v>54</v>
      </c>
      <c r="G81" s="130" t="s">
        <v>50</v>
      </c>
      <c r="H81" s="129" t="s">
        <v>51</v>
      </c>
      <c r="I81" s="131" t="s">
        <v>52</v>
      </c>
      <c r="J81" s="123" t="s">
        <v>53</v>
      </c>
    </row>
    <row r="82" spans="2:10" ht="13.55" thickBot="1">
      <c r="B82" s="132"/>
      <c r="C82" s="133"/>
      <c r="D82" s="135"/>
      <c r="E82" s="135"/>
      <c r="F82" s="161"/>
      <c r="G82" s="161"/>
      <c r="H82" s="161"/>
      <c r="I82" s="162"/>
      <c r="J82" s="163"/>
    </row>
    <row r="83" spans="2:10">
      <c r="B83" s="42">
        <v>19</v>
      </c>
      <c r="C83" s="20" t="s">
        <v>35</v>
      </c>
      <c r="D83" s="51"/>
      <c r="E83" s="51"/>
      <c r="F83" s="140" t="s">
        <v>54</v>
      </c>
      <c r="G83" s="141" t="s">
        <v>50</v>
      </c>
      <c r="H83" s="140" t="s">
        <v>51</v>
      </c>
      <c r="I83" s="142" t="s">
        <v>52</v>
      </c>
      <c r="J83" s="122" t="s">
        <v>53</v>
      </c>
    </row>
    <row r="84" spans="2:10">
      <c r="B84" s="52"/>
      <c r="C84" s="53"/>
      <c r="D84" s="55"/>
      <c r="E84" s="55"/>
      <c r="F84" s="56"/>
      <c r="G84" s="56"/>
      <c r="H84" s="56"/>
      <c r="I84" s="79"/>
      <c r="J84" s="60"/>
    </row>
    <row r="85" spans="2:10">
      <c r="B85" s="22">
        <v>20</v>
      </c>
      <c r="C85" s="21" t="s">
        <v>36</v>
      </c>
      <c r="D85" s="4"/>
      <c r="E85" s="4"/>
      <c r="F85" s="129" t="s">
        <v>54</v>
      </c>
      <c r="G85" s="130" t="s">
        <v>50</v>
      </c>
      <c r="H85" s="129" t="s">
        <v>51</v>
      </c>
      <c r="I85" s="131" t="s">
        <v>52</v>
      </c>
      <c r="J85" s="123" t="s">
        <v>53</v>
      </c>
    </row>
    <row r="86" spans="2:10" ht="13.55" thickBot="1">
      <c r="B86" s="132"/>
      <c r="C86" s="133"/>
      <c r="D86" s="135"/>
      <c r="E86" s="135"/>
      <c r="F86" s="161"/>
      <c r="G86" s="161"/>
      <c r="H86" s="161"/>
      <c r="I86" s="162"/>
      <c r="J86" s="163"/>
    </row>
    <row r="87" spans="2:10">
      <c r="B87" s="42">
        <v>21</v>
      </c>
      <c r="C87" s="20" t="s">
        <v>37</v>
      </c>
      <c r="D87" s="51"/>
      <c r="E87" s="51"/>
      <c r="F87" s="140" t="s">
        <v>54</v>
      </c>
      <c r="G87" s="141" t="s">
        <v>50</v>
      </c>
      <c r="H87" s="140" t="s">
        <v>51</v>
      </c>
      <c r="I87" s="142" t="s">
        <v>52</v>
      </c>
      <c r="J87" s="122" t="s">
        <v>53</v>
      </c>
    </row>
    <row r="88" spans="2:10">
      <c r="B88" s="52"/>
      <c r="C88" s="53"/>
      <c r="D88" s="55"/>
      <c r="E88" s="55"/>
      <c r="F88" s="56"/>
      <c r="G88" s="56"/>
      <c r="H88" s="56"/>
      <c r="I88" s="79"/>
      <c r="J88" s="60"/>
    </row>
    <row r="89" spans="2:10">
      <c r="B89" s="22">
        <v>22</v>
      </c>
      <c r="C89" s="21" t="s">
        <v>38</v>
      </c>
      <c r="D89" s="4"/>
      <c r="E89" s="4"/>
      <c r="F89" s="129" t="s">
        <v>54</v>
      </c>
      <c r="G89" s="130" t="s">
        <v>50</v>
      </c>
      <c r="H89" s="129" t="s">
        <v>51</v>
      </c>
      <c r="I89" s="131" t="s">
        <v>52</v>
      </c>
      <c r="J89" s="123" t="s">
        <v>53</v>
      </c>
    </row>
    <row r="90" spans="2:10">
      <c r="B90" s="52"/>
      <c r="C90" s="53"/>
      <c r="D90" s="55"/>
      <c r="E90" s="55"/>
      <c r="F90" s="56"/>
      <c r="G90" s="56"/>
      <c r="H90" s="56"/>
      <c r="I90" s="79"/>
      <c r="J90" s="60"/>
    </row>
    <row r="91" spans="2:10">
      <c r="B91" s="22">
        <v>23</v>
      </c>
      <c r="C91" s="21" t="s">
        <v>39</v>
      </c>
      <c r="D91" s="4"/>
      <c r="E91" s="4"/>
      <c r="F91" s="129" t="s">
        <v>54</v>
      </c>
      <c r="G91" s="130" t="s">
        <v>50</v>
      </c>
      <c r="H91" s="129" t="s">
        <v>51</v>
      </c>
      <c r="I91" s="131" t="s">
        <v>52</v>
      </c>
      <c r="J91" s="123" t="s">
        <v>53</v>
      </c>
    </row>
    <row r="92" spans="2:10">
      <c r="B92" s="52"/>
      <c r="C92" s="53"/>
      <c r="D92" s="55"/>
      <c r="E92" s="55"/>
      <c r="F92" s="56"/>
      <c r="G92" s="56"/>
      <c r="H92" s="56"/>
      <c r="I92" s="79"/>
      <c r="J92" s="60"/>
    </row>
    <row r="93" spans="2:10">
      <c r="B93" s="22">
        <v>24</v>
      </c>
      <c r="C93" s="21" t="s">
        <v>40</v>
      </c>
      <c r="D93" s="4"/>
      <c r="E93" s="4"/>
      <c r="F93" s="129" t="s">
        <v>54</v>
      </c>
      <c r="G93" s="130" t="s">
        <v>50</v>
      </c>
      <c r="H93" s="129" t="s">
        <v>51</v>
      </c>
      <c r="I93" s="131" t="s">
        <v>52</v>
      </c>
      <c r="J93" s="123" t="s">
        <v>53</v>
      </c>
    </row>
    <row r="94" spans="2:10">
      <c r="B94" s="52"/>
      <c r="C94" s="53"/>
      <c r="D94" s="55"/>
      <c r="E94" s="55"/>
      <c r="F94" s="56"/>
      <c r="G94" s="56"/>
      <c r="H94" s="56"/>
      <c r="I94" s="79"/>
      <c r="J94" s="60"/>
    </row>
    <row r="95" spans="2:10" ht="13.55" thickBot="1">
      <c r="B95" s="112">
        <v>25</v>
      </c>
      <c r="C95" s="113" t="s">
        <v>41</v>
      </c>
      <c r="D95" s="6"/>
      <c r="E95" s="6"/>
      <c r="F95" s="136" t="s">
        <v>54</v>
      </c>
      <c r="G95" s="137" t="s">
        <v>50</v>
      </c>
      <c r="H95" s="136" t="s">
        <v>51</v>
      </c>
      <c r="I95" s="138" t="s">
        <v>52</v>
      </c>
      <c r="J95" s="139" t="s">
        <v>53</v>
      </c>
    </row>
    <row r="96" spans="2:10" ht="13.55" thickBot="1">
      <c r="B96" s="403" t="s">
        <v>43</v>
      </c>
      <c r="C96" s="404"/>
      <c r="D96" s="405"/>
      <c r="E96" s="405"/>
      <c r="F96" s="405"/>
      <c r="G96" s="405"/>
      <c r="H96" s="406"/>
      <c r="I96" s="344">
        <f>SUM(I46:I47)</f>
        <v>2584177.64</v>
      </c>
      <c r="J96" s="76" t="s">
        <v>46</v>
      </c>
    </row>
    <row r="97" spans="2:10" ht="13.55" thickBot="1">
      <c r="B97" s="92"/>
      <c r="C97" s="93"/>
      <c r="D97" s="94"/>
      <c r="E97" s="94"/>
      <c r="F97" s="94"/>
      <c r="G97" s="94"/>
      <c r="H97" s="95"/>
      <c r="I97" s="97"/>
      <c r="J97" s="98"/>
    </row>
    <row r="98" spans="2:10" ht="14.3" thickBot="1">
      <c r="B98" s="395" t="s">
        <v>55</v>
      </c>
      <c r="C98" s="396"/>
      <c r="D98" s="397"/>
      <c r="E98" s="397"/>
      <c r="F98" s="397"/>
      <c r="G98" s="397"/>
      <c r="H98" s="398"/>
      <c r="I98" s="147">
        <f>SUM(I44+I96)</f>
        <v>41716398.18</v>
      </c>
      <c r="J98" s="76" t="s">
        <v>46</v>
      </c>
    </row>
  </sheetData>
  <mergeCells count="17">
    <mergeCell ref="G8:G9"/>
    <mergeCell ref="H8:H9"/>
    <mergeCell ref="B1:J1"/>
    <mergeCell ref="B4:C4"/>
    <mergeCell ref="B98:H98"/>
    <mergeCell ref="B5:J5"/>
    <mergeCell ref="B6:J6"/>
    <mergeCell ref="B44:H44"/>
    <mergeCell ref="B96:H96"/>
    <mergeCell ref="I8:I9"/>
    <mergeCell ref="F10:F11"/>
    <mergeCell ref="G10:G11"/>
    <mergeCell ref="H10:H11"/>
    <mergeCell ref="B8:B11"/>
    <mergeCell ref="C8:C11"/>
    <mergeCell ref="I10:I11"/>
    <mergeCell ref="F8:F9"/>
  </mergeCells>
  <phoneticPr fontId="3" type="noConversion"/>
  <conditionalFormatting sqref="D46:D48 I8 I10 D8:D43 I12:I46 I48:I98">
    <cfRule type="expression" priority="3" stopIfTrue="1">
      <formula>"_ # ##0,00_ "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Footer>Stránka &amp;P</oddFooter>
  </headerFooter>
  <rowBreaks count="1" manualBreakCount="1">
    <brk id="44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Tabulka č. 1</vt:lpstr>
      <vt:lpstr>Tabulka č.2 </vt:lpstr>
      <vt:lpstr>Tabulka č.3</vt:lpstr>
      <vt:lpstr>Tabulka č.4</vt:lpstr>
      <vt:lpstr>'Tabulka č.2 '!Oblast_tisku</vt:lpstr>
      <vt:lpstr>'Tabulka č.3'!Oblast_tisku</vt:lpstr>
      <vt:lpstr>'Tabulka č.4'!Oblast_tisku</vt:lpstr>
    </vt:vector>
  </TitlesOfParts>
  <Company>Magistrát města Děčín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Tomášková</dc:creator>
  <cp:lastModifiedBy>Jitka Jarošová</cp:lastModifiedBy>
  <cp:lastPrinted>2014-02-04T06:04:50Z</cp:lastPrinted>
  <dcterms:created xsi:type="dcterms:W3CDTF">2011-01-07T12:36:56Z</dcterms:created>
  <dcterms:modified xsi:type="dcterms:W3CDTF">2014-08-07T06:27:32Z</dcterms:modified>
</cp:coreProperties>
</file>