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Rekapitulace" sheetId="1" r:id="rId1"/>
    <sheet name="Provoz.příjmy" sheetId="2" r:id="rId2"/>
    <sheet name="Kap.příjmy" sheetId="3" r:id="rId3"/>
    <sheet name="Provoz.výdaje" sheetId="4" r:id="rId4"/>
    <sheet name="Kap.výdaje" sheetId="5" r:id="rId5"/>
    <sheet name="Financování" sheetId="6" r:id="rId6"/>
  </sheets>
  <definedNames>
    <definedName name="Excel_BuiltIn__FilterDatabase_4">#REF!</definedName>
    <definedName name="_xlnm.Print_Area" localSheetId="1">'Provoz.příjmy'!$A$1:$J$167</definedName>
  </definedNames>
  <calcPr fullCalcOnLoad="1"/>
</workbook>
</file>

<file path=xl/sharedStrings.xml><?xml version="1.0" encoding="utf-8"?>
<sst xmlns="http://schemas.openxmlformats.org/spreadsheetml/2006/main" count="1146" uniqueCount="516">
  <si>
    <t>x</t>
  </si>
  <si>
    <t>Provozní rozpočet - příjmy</t>
  </si>
  <si>
    <t>(v tis. Kč)</t>
  </si>
  <si>
    <t>upravený</t>
  </si>
  <si>
    <t>Par.</t>
  </si>
  <si>
    <t>Pol.</t>
  </si>
  <si>
    <t>Zodp.</t>
  </si>
  <si>
    <t xml:space="preserve">rozpočet </t>
  </si>
  <si>
    <t>odbor</t>
  </si>
  <si>
    <t>Třída 1 - daňové příjmy</t>
  </si>
  <si>
    <t>OE</t>
  </si>
  <si>
    <t>Daně z příjmů, zisku a kapitálových výnosů</t>
  </si>
  <si>
    <t xml:space="preserve">   daň z příjmů fyzických osob ze závislé činnosti</t>
  </si>
  <si>
    <t xml:space="preserve">   daň z příjmů fyzických osob z kapitálových výnosů</t>
  </si>
  <si>
    <t xml:space="preserve">   daň z příjmů právnických osob </t>
  </si>
  <si>
    <t xml:space="preserve">   daň z příjmů právnických osob za město</t>
  </si>
  <si>
    <t>Daně ze zboží a služeb v tuzemsku</t>
  </si>
  <si>
    <t xml:space="preserve">   daň z přidané hodnoty</t>
  </si>
  <si>
    <t>Daně a poplatky z vybraných činností a služeb</t>
  </si>
  <si>
    <t>OZP</t>
  </si>
  <si>
    <t xml:space="preserve">   poplatky za vypouštění škodlivých látek aj.</t>
  </si>
  <si>
    <t xml:space="preserve">   odvody za odnětí půdy ze zemědělského PF</t>
  </si>
  <si>
    <t xml:space="preserve">   poplatky za komunální odpad</t>
  </si>
  <si>
    <t xml:space="preserve">   poplatek ze psů</t>
  </si>
  <si>
    <t xml:space="preserve">   poplatek za rekreační pobyt</t>
  </si>
  <si>
    <t>OSC</t>
  </si>
  <si>
    <t xml:space="preserve">   poplatek za užívání veřejného prostranství</t>
  </si>
  <si>
    <t xml:space="preserve">   poplatek z ubytovací kapacity</t>
  </si>
  <si>
    <t xml:space="preserve">   poplatek za provozovaný výherní hrací přístroj</t>
  </si>
  <si>
    <t xml:space="preserve">   příjmy za zkoušky z odborné způsobilosti</t>
  </si>
  <si>
    <t>Správní poplatky</t>
  </si>
  <si>
    <t xml:space="preserve">   správní poplatky</t>
  </si>
  <si>
    <t>Majetkové daně</t>
  </si>
  <si>
    <t xml:space="preserve">   daň z nemovitosti</t>
  </si>
  <si>
    <t>Třída 2 - nedaňové příjmy</t>
  </si>
  <si>
    <t xml:space="preserve">Příjmy z vlastní činnosti </t>
  </si>
  <si>
    <t xml:space="preserve">   veterinární péče - služby útulku</t>
  </si>
  <si>
    <t>MP</t>
  </si>
  <si>
    <t xml:space="preserve">   komunikace - parkovací automaty</t>
  </si>
  <si>
    <t>OMH</t>
  </si>
  <si>
    <t xml:space="preserve">   nájem bytů - služby</t>
  </si>
  <si>
    <t xml:space="preserve">   pohřebnictví - služby</t>
  </si>
  <si>
    <t xml:space="preserve">   ostatní nakládání s odpady - služby EKOKOM</t>
  </si>
  <si>
    <t>OPO</t>
  </si>
  <si>
    <t xml:space="preserve">   činnost místní správy - kopírování, služby</t>
  </si>
  <si>
    <t>Příjmy z pronájmu majetku</t>
  </si>
  <si>
    <t xml:space="preserve">   komunální služby - věcná břemena</t>
  </si>
  <si>
    <t xml:space="preserve">   komunální služby - pozemky</t>
  </si>
  <si>
    <t xml:space="preserve">   bytové hospodářství</t>
  </si>
  <si>
    <t xml:space="preserve">   nebytové hospodářství - nebytové prostory</t>
  </si>
  <si>
    <t xml:space="preserve">   veřejné osvětlení - sloupy VO, reklama</t>
  </si>
  <si>
    <t xml:space="preserve">   pohřebnictví - kaple</t>
  </si>
  <si>
    <t>OR</t>
  </si>
  <si>
    <t xml:space="preserve">   změny územního plánu - podíl žadatelů</t>
  </si>
  <si>
    <t xml:space="preserve">   komunální služby - ostatní majetek - tržnice, plakát. plochy</t>
  </si>
  <si>
    <t xml:space="preserve">   péče o vzhled obcí - zelené plochy</t>
  </si>
  <si>
    <t>Příjmy z finančního majetku</t>
  </si>
  <si>
    <t xml:space="preserve">   příjmy z finančních operací - úroky</t>
  </si>
  <si>
    <t>Přijaté sankční platby a vratky transferů</t>
  </si>
  <si>
    <t>OSU</t>
  </si>
  <si>
    <t xml:space="preserve">   ostatní správa v prům., staveb., obch. a službách</t>
  </si>
  <si>
    <t xml:space="preserve">   ostatní správa v ochraně životního prostředí</t>
  </si>
  <si>
    <t xml:space="preserve">   bezpečnost a veřejný pořádek</t>
  </si>
  <si>
    <t xml:space="preserve">   činnost místní správy</t>
  </si>
  <si>
    <t>Příjmy z prodeje nekapitálového majetku a ostatní nedaňové příjmy</t>
  </si>
  <si>
    <t xml:space="preserve">   přijaté dary</t>
  </si>
  <si>
    <t xml:space="preserve">   přijaté pojistné náhrady</t>
  </si>
  <si>
    <t xml:space="preserve">   přijaté nekapitálové příspěvky a náhrady</t>
  </si>
  <si>
    <t xml:space="preserve">   ostatní nedaňové příjmy j. n.</t>
  </si>
  <si>
    <t>Třída 4 - přijaté dotace</t>
  </si>
  <si>
    <t>Neinvestiční přijaté transfery</t>
  </si>
  <si>
    <t>Neinvestiční transfery z všeob. pokladní správy SR</t>
  </si>
  <si>
    <t>Neinvestiční přijaté transfery ze SR celkem</t>
  </si>
  <si>
    <t xml:space="preserve">   na školství</t>
  </si>
  <si>
    <t xml:space="preserve">   na výkon státní správy</t>
  </si>
  <si>
    <t>Ostatní neinvestiční přijaté transfery ze SR</t>
  </si>
  <si>
    <t>Neinvestiční transfery od obcí</t>
  </si>
  <si>
    <t>Neinvestiční transfery od krajů</t>
  </si>
  <si>
    <t>PROVOZNÍ PŘÍJMY CELKEM</t>
  </si>
  <si>
    <t xml:space="preserve"> </t>
  </si>
  <si>
    <t>na r. 2012</t>
  </si>
  <si>
    <t xml:space="preserve">   ostatní záležitosti v dopravě</t>
  </si>
  <si>
    <t>rozpočet</t>
  </si>
  <si>
    <t>Ukazatel</t>
  </si>
  <si>
    <t>Schválený</t>
  </si>
  <si>
    <t xml:space="preserve">Upravený </t>
  </si>
  <si>
    <t>Provozní příjmy</t>
  </si>
  <si>
    <t>z toho:</t>
  </si>
  <si>
    <t xml:space="preserve">      daňové příjmy</t>
  </si>
  <si>
    <t xml:space="preserve">      nedaňové příjmy</t>
  </si>
  <si>
    <t>Kapitálové příjmy</t>
  </si>
  <si>
    <t xml:space="preserve">       příjmy z prodeje majetku</t>
  </si>
  <si>
    <t xml:space="preserve">       ostatní - akcie, dary</t>
  </si>
  <si>
    <t>PŘÍJMY CELKEM</t>
  </si>
  <si>
    <t>Provozní výdaje</t>
  </si>
  <si>
    <t>Kapitálové výdaje (vč. velkých oprav)</t>
  </si>
  <si>
    <t>VÝDAJE CELKEM</t>
  </si>
  <si>
    <t>FINANCOVÁNÍ , tj.</t>
  </si>
  <si>
    <t>rozdíl mezi příjmy a výdaji</t>
  </si>
  <si>
    <t>zodpovědný</t>
  </si>
  <si>
    <t>10 - zemědělství, lesní hospodářství a rybářství</t>
  </si>
  <si>
    <t>OŽP</t>
  </si>
  <si>
    <t xml:space="preserve">1014 - zvláštní veterinární péče </t>
  </si>
  <si>
    <t>1037 - lesní hospodářství a myslivost</t>
  </si>
  <si>
    <t>1039 - Lesní úřad Děčín, p. o.  -  rezerva města</t>
  </si>
  <si>
    <t>R          400</t>
  </si>
  <si>
    <t>21 - obchod a služby</t>
  </si>
  <si>
    <t>2143 - cestovní ruch</t>
  </si>
  <si>
    <t xml:space="preserve">  propagační činnost, výstavnictví aj.</t>
  </si>
  <si>
    <t>(OR)/OPO</t>
  </si>
  <si>
    <t xml:space="preserve">  propagační činnost, výstavnictví aj. - rezerva města</t>
  </si>
  <si>
    <t>R          200</t>
  </si>
  <si>
    <t xml:space="preserve">  osobní lodní doprava</t>
  </si>
  <si>
    <t>X</t>
  </si>
  <si>
    <t>22 - doprava</t>
  </si>
  <si>
    <t>2212 - silnice, komunikace</t>
  </si>
  <si>
    <t xml:space="preserve">  opravy a údržba MK, mostků, propustků</t>
  </si>
  <si>
    <t xml:space="preserve">  zimní údržba komunikací, čištění města</t>
  </si>
  <si>
    <t xml:space="preserve">  provoz parkovacích automatů</t>
  </si>
  <si>
    <t>2221 - úhrada prokazatelné ztráty z provozu městské autobusové dopravy</t>
  </si>
  <si>
    <t xml:space="preserve">2229 - ostatní záležitosti v silniční dopravě </t>
  </si>
  <si>
    <t xml:space="preserve">  odtahy autovraků</t>
  </si>
  <si>
    <t xml:space="preserve">  BESIP - dopravní značení aj.</t>
  </si>
  <si>
    <t xml:space="preserve">  BESIP - dopravní značení aj.  -  rezerva města</t>
  </si>
  <si>
    <t xml:space="preserve">  znalecké posudky</t>
  </si>
  <si>
    <t>3700, 3701</t>
  </si>
  <si>
    <t>OSČ</t>
  </si>
  <si>
    <t xml:space="preserve">  dopravní světelná signalizace</t>
  </si>
  <si>
    <t xml:space="preserve">  pohotovostní služby</t>
  </si>
  <si>
    <t>2232 - převoz, přístavní můstky</t>
  </si>
  <si>
    <t xml:space="preserve">  převoz Dolní Žleb</t>
  </si>
  <si>
    <t xml:space="preserve">  přístavní můstky</t>
  </si>
  <si>
    <t>23 - vodní hospodářství</t>
  </si>
  <si>
    <t xml:space="preserve">2310 - pitná voda </t>
  </si>
  <si>
    <t xml:space="preserve">2321 - čištění odpadních vod </t>
  </si>
  <si>
    <t xml:space="preserve">   čištění odpadních vod</t>
  </si>
  <si>
    <t>2333 - úpravy vodních toků, oprava břehů</t>
  </si>
  <si>
    <t xml:space="preserve">   úpravy vodních toků, oprava břehů</t>
  </si>
  <si>
    <t>2341 - nádrže, rybníky, odvodňovací zařízení</t>
  </si>
  <si>
    <t>31, 32 - vzdělávání a školské služby</t>
  </si>
  <si>
    <t xml:space="preserve">  provoz školských zařízení a jiné</t>
  </si>
  <si>
    <t>OŠK</t>
  </si>
  <si>
    <t xml:space="preserve">  příspěvky PO</t>
  </si>
  <si>
    <t>3111 - mateřské školy</t>
  </si>
  <si>
    <t xml:space="preserve">  provoz MŠ</t>
  </si>
  <si>
    <t xml:space="preserve">  příspěvek MŠ:</t>
  </si>
  <si>
    <t xml:space="preserve">               Májová</t>
  </si>
  <si>
    <t xml:space="preserve">               Riegrova</t>
  </si>
  <si>
    <t xml:space="preserve">               Liliová</t>
  </si>
  <si>
    <t xml:space="preserve">               Klostermannova</t>
  </si>
  <si>
    <t>3113 - základní školy</t>
  </si>
  <si>
    <t xml:space="preserve">  provoz ZŠ</t>
  </si>
  <si>
    <t xml:space="preserve">  příspěvek ZŠ:</t>
  </si>
  <si>
    <t xml:space="preserve">                Školní</t>
  </si>
  <si>
    <t xml:space="preserve">                Vrchlického</t>
  </si>
  <si>
    <t xml:space="preserve">                Na Stráni</t>
  </si>
  <si>
    <t xml:space="preserve">                Na Pěšině</t>
  </si>
  <si>
    <t xml:space="preserve">                Máchovo nám.</t>
  </si>
  <si>
    <t xml:space="preserve">                Kosmonautů</t>
  </si>
  <si>
    <t xml:space="preserve">                Komenského </t>
  </si>
  <si>
    <t xml:space="preserve">                Kamenická</t>
  </si>
  <si>
    <t xml:space="preserve">                Březová</t>
  </si>
  <si>
    <t xml:space="preserve">                Míru </t>
  </si>
  <si>
    <t xml:space="preserve">                Vojanova </t>
  </si>
  <si>
    <t>3141 - školní jídelny</t>
  </si>
  <si>
    <t xml:space="preserve">               Jungmannova</t>
  </si>
  <si>
    <t xml:space="preserve">               Sládkova </t>
  </si>
  <si>
    <t>3299 - ostatní záležitosti vzdělávání</t>
  </si>
  <si>
    <t xml:space="preserve">  pedagogické centrum</t>
  </si>
  <si>
    <t>33 - kultura</t>
  </si>
  <si>
    <t xml:space="preserve">  Městské divadlo Děčín, p. o.</t>
  </si>
  <si>
    <t>3314-činnosti knihovnické</t>
  </si>
  <si>
    <t xml:space="preserve">  Městská knihovna Děčín, p. o.</t>
  </si>
  <si>
    <t xml:space="preserve">  Městská knihovna Děčín, p. o. - rezerva města</t>
  </si>
  <si>
    <t>R        1 300</t>
  </si>
  <si>
    <t>3319 - ostatní záležitosti kultury</t>
  </si>
  <si>
    <t xml:space="preserve">  ostatní kulturní činnost</t>
  </si>
  <si>
    <t xml:space="preserve">      z toho: provoz Střelnice - rezerva města</t>
  </si>
  <si>
    <t>R         1 000</t>
  </si>
  <si>
    <t xml:space="preserve">  kronika</t>
  </si>
  <si>
    <t xml:space="preserve">  městské slavnosti</t>
  </si>
  <si>
    <t xml:space="preserve">  mezinárodní hudební festival  - rezerva města</t>
  </si>
  <si>
    <t xml:space="preserve">  rezervační systém</t>
  </si>
  <si>
    <t xml:space="preserve">  Zámek Děčín, p. o.</t>
  </si>
  <si>
    <t xml:space="preserve">  Zámek Děčín, p. o. - rezerva města</t>
  </si>
  <si>
    <t>3322 - zachování a obnova kulturních památek</t>
  </si>
  <si>
    <t xml:space="preserve">    obnova kulturních památek</t>
  </si>
  <si>
    <t>34 - tělovýchova a zájmová činnost</t>
  </si>
  <si>
    <t>3412 - sportovní zařízení</t>
  </si>
  <si>
    <t xml:space="preserve">  Děčínská sportovní, p. o.</t>
  </si>
  <si>
    <t xml:space="preserve">  Děčínská sportovní, p. o. - rezerva města</t>
  </si>
  <si>
    <t>R         1 200</t>
  </si>
  <si>
    <t xml:space="preserve">  Zimní stadion - dotace na provoz</t>
  </si>
  <si>
    <t xml:space="preserve">  Zimní stadion - rezerva města</t>
  </si>
  <si>
    <t>R           500</t>
  </si>
  <si>
    <t xml:space="preserve">  Městský stadion Máchovka - dotace na provoz</t>
  </si>
  <si>
    <t xml:space="preserve">  Sportovní hala Podmokly - dotace, mandátní odměna aj.</t>
  </si>
  <si>
    <t xml:space="preserve">  Sportovní hala Podmokly - rezerva města</t>
  </si>
  <si>
    <t xml:space="preserve">  Sportovní hala Maroldova - dotace na provoz</t>
  </si>
  <si>
    <t xml:space="preserve">  opravy sportovních zařízení v majetku města aj.</t>
  </si>
  <si>
    <t>3545,5108,5109,3547</t>
  </si>
  <si>
    <t xml:space="preserve">  opravy sportovních zařízení v majetku města aj. - rezerva města</t>
  </si>
  <si>
    <t xml:space="preserve">3419 - ostatní tělovýchovná činnost </t>
  </si>
  <si>
    <t xml:space="preserve">  z toho - projekty, průběžná podpora</t>
  </si>
  <si>
    <t xml:space="preserve">            - sportovní kluby</t>
  </si>
  <si>
    <t xml:space="preserve">              z toho - dotace BK Děčín s. r. o.</t>
  </si>
  <si>
    <t xml:space="preserve">                          dotace FK Junior</t>
  </si>
  <si>
    <t xml:space="preserve">                          dotace HC Děčín</t>
  </si>
  <si>
    <t xml:space="preserve">                          dotace TJ Doprava Děčín</t>
  </si>
  <si>
    <t xml:space="preserve">  rezerva města pro projekty, sportovní kluby aj.</t>
  </si>
  <si>
    <t xml:space="preserve">  Dům dětí a mládeže Děčín, p. o.</t>
  </si>
  <si>
    <t>3429 - sociální fond</t>
  </si>
  <si>
    <t>TAJ</t>
  </si>
  <si>
    <t>35 - zdravotnictví</t>
  </si>
  <si>
    <t>OSV</t>
  </si>
  <si>
    <t>3512 - Stomatologická péče</t>
  </si>
  <si>
    <t>3513 - Lékařská služba první pomoci</t>
  </si>
  <si>
    <t>36 - bydlení, komunální služby a územní rozvoj</t>
  </si>
  <si>
    <t>3612 - bytové hospodářství</t>
  </si>
  <si>
    <t xml:space="preserve">  příspěvek na opravy domů</t>
  </si>
  <si>
    <t xml:space="preserve">  vratky přeplatků KC, cen za VB, a jiné</t>
  </si>
  <si>
    <t>0902,0911</t>
  </si>
  <si>
    <t>3631 - veřejné osvětlení</t>
  </si>
  <si>
    <t xml:space="preserve">  úhrady za el. energii</t>
  </si>
  <si>
    <t xml:space="preserve">  opravy veřejného osvětlení včetně PD</t>
  </si>
  <si>
    <t>3632 -  pohřebnictví</t>
  </si>
  <si>
    <t xml:space="preserve">  pohřby bez pozůstalých </t>
  </si>
  <si>
    <t xml:space="preserve">  údržba hřbitovů</t>
  </si>
  <si>
    <t xml:space="preserve">  údržba hřbitovů  -  rezerva města</t>
  </si>
  <si>
    <t>3635 - územní plánování</t>
  </si>
  <si>
    <t xml:space="preserve">  pořízení a změny ÚP a ÚAP</t>
  </si>
  <si>
    <t>OSÚ</t>
  </si>
  <si>
    <t xml:space="preserve">  ostatní (SEA, studie, posudky, PD aj.)</t>
  </si>
  <si>
    <t>3639 -  komunální služby</t>
  </si>
  <si>
    <t xml:space="preserve">  ekologické WC</t>
  </si>
  <si>
    <t xml:space="preserve">  provoz tržnice vč. nájemného</t>
  </si>
  <si>
    <t xml:space="preserve">  geoplány, výpisy, znalecké posudky</t>
  </si>
  <si>
    <t xml:space="preserve">  ostatní majetek</t>
  </si>
  <si>
    <t xml:space="preserve">  z toho: opravy a údržba včetně opěrných zdí, provoz</t>
  </si>
  <si>
    <t>5452,2260,5450,5145 atd.</t>
  </si>
  <si>
    <t xml:space="preserve">             opravy a údržba včetně opěrných zdí, provoz - rezerva města</t>
  </si>
  <si>
    <t xml:space="preserve">             provoz WC včetně MO</t>
  </si>
  <si>
    <t xml:space="preserve">  Středisko městských služeb Děčín</t>
  </si>
  <si>
    <t xml:space="preserve">    provoz</t>
  </si>
  <si>
    <t>PRIM</t>
  </si>
  <si>
    <t xml:space="preserve">    platy</t>
  </si>
  <si>
    <t xml:space="preserve">    odvody  SP a ZP</t>
  </si>
  <si>
    <t xml:space="preserve">    platy a odvody SP a ZP - rezerva města</t>
  </si>
  <si>
    <t xml:space="preserve">  znalecké posudky, studie</t>
  </si>
  <si>
    <t>37 - ochrana životního prostředí</t>
  </si>
  <si>
    <t>3719 - zapojení poplatků za znečišťování ŽP</t>
  </si>
  <si>
    <t>3721 - sběr a svoz nebezpečných odpadů</t>
  </si>
  <si>
    <t>3722 - sběr a svoz komunálních odpadů</t>
  </si>
  <si>
    <t>3723 - sběr a svoz ostatních odpadů</t>
  </si>
  <si>
    <t>3725 - využívání a zneškodňování kom. odpadů</t>
  </si>
  <si>
    <t>3729 - ostatní nakládání s odpady</t>
  </si>
  <si>
    <t xml:space="preserve">  jarní úklid, asanace skládek, úklid okolo sběrných nádob</t>
  </si>
  <si>
    <t xml:space="preserve">  provoz skládky Orlík III (monitoring aj.)</t>
  </si>
  <si>
    <t>3733 - monitoring půdy a podzemní vody</t>
  </si>
  <si>
    <t xml:space="preserve">   Zoologická zahrada Děčín, p. o.</t>
  </si>
  <si>
    <t xml:space="preserve">   Zoologická zahrada Děčín, p. o. - rezerva města</t>
  </si>
  <si>
    <t xml:space="preserve">3742 - monitoring skal </t>
  </si>
  <si>
    <t xml:space="preserve">  údržba zeleně</t>
  </si>
  <si>
    <t>2117,3557,2217</t>
  </si>
  <si>
    <t xml:space="preserve">  údržba zeleně - rezerva města</t>
  </si>
  <si>
    <t>R         2 000</t>
  </si>
  <si>
    <t xml:space="preserve">  údržba veřejných prostranství, dětské koutky aj.</t>
  </si>
  <si>
    <t>3560,3562,3563</t>
  </si>
  <si>
    <t xml:space="preserve">  v tom: využití výtěžku z provoz. VHP</t>
  </si>
  <si>
    <t>3749 - ostatní činnost k ochraně přírody a krajiny</t>
  </si>
  <si>
    <t>43 - sociální služby</t>
  </si>
  <si>
    <t>4329 - sociální péče a pomoc mládeži</t>
  </si>
  <si>
    <t>6255,6257,6258,6292</t>
  </si>
  <si>
    <t>4339 - ostatní sociální péče</t>
  </si>
  <si>
    <t xml:space="preserve">  mikrojesle</t>
  </si>
  <si>
    <t>4345 - Centra sociálních rehabilitačních služeb</t>
  </si>
  <si>
    <t>4359 - ostatní služby a činnosti v oblasti sociální péče</t>
  </si>
  <si>
    <t xml:space="preserve">  příspěvek neziskovým organizacím</t>
  </si>
  <si>
    <t>6245,6247,7813 atd.</t>
  </si>
  <si>
    <t xml:space="preserve">  pomoc starým občanům</t>
  </si>
  <si>
    <t xml:space="preserve">  vyklizení bytů po zemřelých aj.</t>
  </si>
  <si>
    <t>4399 - komunitní plánování</t>
  </si>
  <si>
    <t>52 - civilní připravenost na krizové stavy</t>
  </si>
  <si>
    <t>5212 - ochrana obyvatelstva</t>
  </si>
  <si>
    <t>5272 - činnost orgánů krizového řízení na úz. úrovni</t>
  </si>
  <si>
    <t>5273 - ostatní správa v oblasti krizového řízení</t>
  </si>
  <si>
    <t>5279 - záležitosti krizového řízení jinde nezařazené</t>
  </si>
  <si>
    <t>53 - bezpečnost a veřejný pořádek</t>
  </si>
  <si>
    <t>5311 - městská policie</t>
  </si>
  <si>
    <t xml:space="preserve">  provoz</t>
  </si>
  <si>
    <t xml:space="preserve">  platy</t>
  </si>
  <si>
    <t xml:space="preserve">  odvody SP a ZP</t>
  </si>
  <si>
    <t>R          1 000</t>
  </si>
  <si>
    <t>55 - požární ochrana</t>
  </si>
  <si>
    <t xml:space="preserve">  požární ochrana - zaj. fin. krytí vybr. výdajů na JSDH</t>
  </si>
  <si>
    <t xml:space="preserve">  požární ochrana </t>
  </si>
  <si>
    <t>61 - všeobecná veřejná správa</t>
  </si>
  <si>
    <t>6112 - zastupitelstva obcí</t>
  </si>
  <si>
    <t xml:space="preserve">  odměny</t>
  </si>
  <si>
    <t>6171 - činnost místní správy</t>
  </si>
  <si>
    <t>5242,5245 atd.</t>
  </si>
  <si>
    <t>X,5234</t>
  </si>
  <si>
    <t>R          7 684</t>
  </si>
  <si>
    <t>9003-9007</t>
  </si>
  <si>
    <t>63 - finanční operace</t>
  </si>
  <si>
    <t>6399 - ostatní finanční operace</t>
  </si>
  <si>
    <t xml:space="preserve">  platba DPH</t>
  </si>
  <si>
    <t>64 - ostatní činnosti</t>
  </si>
  <si>
    <t>6409 - ostatní činnosti jinde nezařazené</t>
  </si>
  <si>
    <t xml:space="preserve">   prevence kriminality</t>
  </si>
  <si>
    <t xml:space="preserve">   ostatní</t>
  </si>
  <si>
    <t>PROVOZNÍ VÝDAJE CELKEM</t>
  </si>
  <si>
    <t>Třída 3 - kapitálové příjmy</t>
  </si>
  <si>
    <t>Příjmy z prodeje dlouhodobého majetku a ostatní kapitálové příjmy</t>
  </si>
  <si>
    <t xml:space="preserve">   bytové hospodářství - prodej bytů</t>
  </si>
  <si>
    <t xml:space="preserve">   prodej pozemků a ostatní</t>
  </si>
  <si>
    <t>Třída 4 - investiční dotace</t>
  </si>
  <si>
    <t>KAPITÁLOVÉ PŘÍJMY CELKEM</t>
  </si>
  <si>
    <t>Název akce</t>
  </si>
  <si>
    <t>Paragraf</t>
  </si>
  <si>
    <t>IPRM - Revitalizace parku na Mariánské louce v Děčíně a zámeckých zahrad</t>
  </si>
  <si>
    <t>IPRM - Zámek Děčín - kulturně  společenské centrum</t>
  </si>
  <si>
    <t>IPRM, IOP - Revitalizace veřejného prostranství</t>
  </si>
  <si>
    <t>Odstranění oplocení - Atlantik</t>
  </si>
  <si>
    <t>Oprava mostu ev.č.DC-036P v ul.Hřbitovní</t>
  </si>
  <si>
    <t>Rekonstrukce mostu DC-007L Děčín - Vojanova</t>
  </si>
  <si>
    <t>Povodňové škody na MK v r. 2010 Dolní Žleb p.p.č. 505/1</t>
  </si>
  <si>
    <t>Oprava mostního objektu DC-030L Děčín Krásný Studenec</t>
  </si>
  <si>
    <t>v tom:</t>
  </si>
  <si>
    <t xml:space="preserve">        rezerva v provozním rozpočtu</t>
  </si>
  <si>
    <t xml:space="preserve">        rezerva v kapitálovém rozpočtu</t>
  </si>
  <si>
    <t>k 7.2.2012</t>
  </si>
  <si>
    <t>RM</t>
  </si>
  <si>
    <t>č. 1-2</t>
  </si>
  <si>
    <t>Upravený</t>
  </si>
  <si>
    <t xml:space="preserve">                                         Provozní rozpočet - výdaje</t>
  </si>
  <si>
    <t>Kapitálový rozpočet - příjmy</t>
  </si>
  <si>
    <t xml:space="preserve"> zámeckých zahrad</t>
  </si>
  <si>
    <t>(knihovna/multimediální centrum)</t>
  </si>
  <si>
    <t xml:space="preserve">IPRM - Revitalizace objektu "Atlantik" </t>
  </si>
  <si>
    <t xml:space="preserve"> ul. v Dolině</t>
  </si>
  <si>
    <t xml:space="preserve">Povodňové škody na MK v r. 2010 Prostřední  Žleb </t>
  </si>
  <si>
    <t>IPRM - financováno z úvěru</t>
  </si>
  <si>
    <t xml:space="preserve">Ostatní </t>
  </si>
  <si>
    <t>Strojní investice</t>
  </si>
  <si>
    <t>Stavební investice</t>
  </si>
  <si>
    <t>Vozidlo MP</t>
  </si>
  <si>
    <t>Vozidlo PRIM</t>
  </si>
  <si>
    <t>MŠ Děčín III, Rakovnická - zateplení obvodového pláště a</t>
  </si>
  <si>
    <t>výměna výplní otvorů</t>
  </si>
  <si>
    <t>Skládka Orlík</t>
  </si>
  <si>
    <t>Liniová zeleň</t>
  </si>
  <si>
    <t>KAPITÁLOVÉ VÝDAJE CELKEM</t>
  </si>
  <si>
    <t>Třída 8 - financování</t>
  </si>
  <si>
    <t xml:space="preserve">Schválený </t>
  </si>
  <si>
    <t xml:space="preserve">                                                    Financování</t>
  </si>
  <si>
    <t>8123 - dlouhodobé přijaté půjčené prostředky</t>
  </si>
  <si>
    <t>8124 - uhrazené splátky dlouhodobých přijatých půjček - splátka úvěru ČS,a.s.</t>
  </si>
  <si>
    <t>FINANCOVÁNÍ CELKEM</t>
  </si>
  <si>
    <t xml:space="preserve">             (v tis. Kč)</t>
  </si>
  <si>
    <t>Položka</t>
  </si>
  <si>
    <t>Zodpovědný</t>
  </si>
  <si>
    <t xml:space="preserve">   daň z příjmů fyzických osob ze samostatné výdělečné činnosti</t>
  </si>
  <si>
    <t>Org.</t>
  </si>
  <si>
    <t>Technologické centrum ORP a spisová služba</t>
  </si>
  <si>
    <t>Vnitřní integrace úřadu</t>
  </si>
  <si>
    <t xml:space="preserve">                 dotace nájemci SD Střelnice</t>
  </si>
  <si>
    <t>R           200</t>
  </si>
  <si>
    <t>R            500</t>
  </si>
  <si>
    <t>R           300</t>
  </si>
  <si>
    <t>R           280</t>
  </si>
  <si>
    <t>R           822</t>
  </si>
  <si>
    <t>R          3 600</t>
  </si>
  <si>
    <t>IPRM - Rekonstrukce domova pro seniory, Kamenická ul.</t>
  </si>
  <si>
    <t xml:space="preserve">  koupaliště Nebočady - dotace</t>
  </si>
  <si>
    <t xml:space="preserve">                       Rekapitulace </t>
  </si>
  <si>
    <t>R           400</t>
  </si>
  <si>
    <t xml:space="preserve">   Volby do zastupitelstva obce Hřensko</t>
  </si>
  <si>
    <t xml:space="preserve">   Sociálně-právní ochrana dětí</t>
  </si>
  <si>
    <t xml:space="preserve">   ZŠ Kamenická - OP Vzdělávání pro konkurenceschopnost</t>
  </si>
  <si>
    <t xml:space="preserve">   Zámek Děčín - OP Cíl 3</t>
  </si>
  <si>
    <t xml:space="preserve">   CSS Děčín - Podpora sociálních služeb a aktivit zaměřených na podporu rodiny</t>
  </si>
  <si>
    <t xml:space="preserve">   Zabezpečení Ambulantní pohotovostní péče</t>
  </si>
  <si>
    <t>Neinvestiční transfery od regionálních rad</t>
  </si>
  <si>
    <t xml:space="preserve">   Integrovaný projekt na podporu rozvoje cestovního ruchu</t>
  </si>
  <si>
    <t>VO přechod Teplická a Žižkova</t>
  </si>
  <si>
    <t xml:space="preserve">8115 - změna stavu krátkodobých prostředků </t>
  </si>
  <si>
    <t>Dopravní hřiště - zapojení daru (Arnika Děčín)</t>
  </si>
  <si>
    <t>Rezerva</t>
  </si>
  <si>
    <t>Nákup vznášedla (vč. člunu, příslušenství, mola)</t>
  </si>
  <si>
    <t>Úroky z dlouhodobého úvěru aj.</t>
  </si>
  <si>
    <t>3421 - využití volného času dětí a mládeže</t>
  </si>
  <si>
    <t>3321 -  Zámek Děčín. p.o.</t>
  </si>
  <si>
    <t>3311 - divadelní činnost</t>
  </si>
  <si>
    <t>3741 - ochrana druhů a stanovišť</t>
  </si>
  <si>
    <t>3745 - péče o vzhled obcí a veřejnou zeleň</t>
  </si>
  <si>
    <t>5512 - požární ochrana</t>
  </si>
  <si>
    <t xml:space="preserve">   Úřad práce</t>
  </si>
  <si>
    <t>6402 - finanční vypořádání se SR za rok 2011</t>
  </si>
  <si>
    <t xml:space="preserve">Kapitálový rozpočet - výdaje </t>
  </si>
  <si>
    <t xml:space="preserve">   z toho: ÚP přes agentury</t>
  </si>
  <si>
    <t xml:space="preserve">   ZŠ Na Stráni - OP Vzdělávání pro konkurenceschopnost</t>
  </si>
  <si>
    <t xml:space="preserve">   OP Lidské zdroje a zaměstnanost - Racionální úřad</t>
  </si>
  <si>
    <t>Ostatní investiční transfery ze SR</t>
  </si>
  <si>
    <t xml:space="preserve">   Revitalizace sídliště Děčín III-Staré Město  (úvěr)</t>
  </si>
  <si>
    <t>2242 - obnovení provozu na trati č. 132 Děčín - Oldřichov u Duchcova</t>
  </si>
  <si>
    <t>Pořízení 4 ks parkovacích automatů</t>
  </si>
  <si>
    <t xml:space="preserve">  Centrum sociálních služeb Děčín , p.o.</t>
  </si>
  <si>
    <t xml:space="preserve">  OSV - zapojení darů pro sociální účely</t>
  </si>
  <si>
    <t>R         3 600</t>
  </si>
  <si>
    <t>Rekonstrukce koridorů v Městském útulku</t>
  </si>
  <si>
    <t xml:space="preserve"> R         1 000</t>
  </si>
  <si>
    <t xml:space="preserve">   Zajištění výkonu regionální funkce Městské knihovny Děčín v roce 2012</t>
  </si>
  <si>
    <t xml:space="preserve">   ZŠ Na Pěšině - OP Vzdělávání pro konkurenceschopnost</t>
  </si>
  <si>
    <t xml:space="preserve">   ZŠ Vrchlického - OP Vzdělávání pro konkurenceschopnost</t>
  </si>
  <si>
    <t>Investiční transfery od regionálních rad</t>
  </si>
  <si>
    <t xml:space="preserve">   provoz správy</t>
  </si>
  <si>
    <t xml:space="preserve">   z toho:</t>
  </si>
  <si>
    <t xml:space="preserve">      projekt Racionální úřad</t>
  </si>
  <si>
    <t xml:space="preserve">      projekt Efektivní úřad</t>
  </si>
  <si>
    <t xml:space="preserve">   provoz správy - rezerva města</t>
  </si>
  <si>
    <t xml:space="preserve">   školení, cestovné</t>
  </si>
  <si>
    <t xml:space="preserve">   platy</t>
  </si>
  <si>
    <t xml:space="preserve">   odvody SP a ZP</t>
  </si>
  <si>
    <t xml:space="preserve">   platy a odvody SP a ZP - rezerva města</t>
  </si>
  <si>
    <t xml:space="preserve">   sociální fond</t>
  </si>
  <si>
    <t xml:space="preserve">   příspěvky sdružením</t>
  </si>
  <si>
    <t xml:space="preserve">   mandátní odměna RK, úhrada služeb</t>
  </si>
  <si>
    <t>3522 - Krajská zdravotní, a.s. - Nemocnice Děčín o.z. - finanční dar</t>
  </si>
  <si>
    <t xml:space="preserve">   Plavecký areál Děčín - rozšíření kapacity</t>
  </si>
  <si>
    <t xml:space="preserve">   Revitalizace objektu "Atlantik" </t>
  </si>
  <si>
    <t xml:space="preserve">   R            50</t>
  </si>
  <si>
    <t xml:space="preserve">  R            200</t>
  </si>
  <si>
    <t xml:space="preserve">  R        6 532</t>
  </si>
  <si>
    <t xml:space="preserve">   CSS - Specifické vzdělávání pracovníků CSS</t>
  </si>
  <si>
    <t xml:space="preserve">   Specifické vzdělávání v Egon centrech krajů a obcí</t>
  </si>
  <si>
    <t xml:space="preserve">   ZŠ Školní - OP Vzdělávání pro konkurenceschopnost</t>
  </si>
  <si>
    <t xml:space="preserve">   ZŠ Komenského - OP Vzdělávání pro konkurenceschopnost</t>
  </si>
  <si>
    <t xml:space="preserve">   Úhrada nákladů na činnost odborného lesního hospodáře</t>
  </si>
  <si>
    <t xml:space="preserve">   Městský program prevence kriminality</t>
  </si>
  <si>
    <t>Výkupy nemovitostí a pozemků</t>
  </si>
  <si>
    <t>Rekonstrukce mostu DC-037L přes Bělský potok</t>
  </si>
  <si>
    <t xml:space="preserve">  R           400</t>
  </si>
  <si>
    <t>Skutečnost</t>
  </si>
  <si>
    <t>k 30.6.2011</t>
  </si>
  <si>
    <t>k 30.6.2012</t>
  </si>
  <si>
    <t>Plnění</t>
  </si>
  <si>
    <t>k UR</t>
  </si>
  <si>
    <t>v %</t>
  </si>
  <si>
    <t xml:space="preserve">      transfery</t>
  </si>
  <si>
    <t xml:space="preserve">       investiční transfery</t>
  </si>
  <si>
    <r>
      <rPr>
        <b/>
        <sz val="18"/>
        <rFont val="Arial"/>
        <family val="2"/>
      </rPr>
      <t xml:space="preserve">                   </t>
    </r>
    <r>
      <rPr>
        <b/>
        <u val="single"/>
        <sz val="18"/>
        <rFont val="Arial"/>
        <family val="2"/>
      </rPr>
      <t>příjmů, výdajů a financování k 30. 6. 2012</t>
    </r>
  </si>
  <si>
    <t>Tabulka č. 1</t>
  </si>
  <si>
    <t>Tabulka č. 2</t>
  </si>
  <si>
    <t>k 30.6.</t>
  </si>
  <si>
    <t>% plnění k</t>
  </si>
  <si>
    <t>upravenému</t>
  </si>
  <si>
    <t>rozpočtu</t>
  </si>
  <si>
    <t>Tabulka č. 3</t>
  </si>
  <si>
    <t xml:space="preserve">   odvod  z loterií a podobných her kromě z výherních hracích přístrojů</t>
  </si>
  <si>
    <t xml:space="preserve">   ostatní odvody z vybraných činností</t>
  </si>
  <si>
    <t xml:space="preserve">   Městský rezervační systém</t>
  </si>
  <si>
    <t xml:space="preserve">   Sportovní hala Maroldova</t>
  </si>
  <si>
    <t>OPO,OMH</t>
  </si>
  <si>
    <t xml:space="preserve">   nebytové hospodářství</t>
  </si>
  <si>
    <t xml:space="preserve">   komunální služby a územní rozvoj j.n.</t>
  </si>
  <si>
    <t xml:space="preserve">   využívání a zneškodňování ostatních odpadů</t>
  </si>
  <si>
    <t xml:space="preserve">   ostatní služby a činnosti v oblasti sociální péče</t>
  </si>
  <si>
    <t xml:space="preserve">   provoz vnitrozemské plavby</t>
  </si>
  <si>
    <t xml:space="preserve">   ostatní </t>
  </si>
  <si>
    <t xml:space="preserve">   příjmy z podílů na zisku a dividend</t>
  </si>
  <si>
    <t xml:space="preserve">   příjmy z prodeje majetku</t>
  </si>
  <si>
    <t xml:space="preserve">   ostatní přijaté vratky transferů</t>
  </si>
  <si>
    <t xml:space="preserve">   neindetifikované příjmy</t>
  </si>
  <si>
    <t xml:space="preserve">   Centrální registr vozidel</t>
  </si>
  <si>
    <t xml:space="preserve">   Městská knihovna - VISK 3</t>
  </si>
  <si>
    <t xml:space="preserve">   Městská knihovna - "Rozvoj dětského čtenářství", "Čtení bez omezení"</t>
  </si>
  <si>
    <t xml:space="preserve">   Dávky sociální péče - doplatek</t>
  </si>
  <si>
    <t xml:space="preserve">   Výsadba minimálního podílu melioračních a zpevňujících dřevin za 2. pol. 2011</t>
  </si>
  <si>
    <t xml:space="preserve">   ZŠ Míru - Prevence rizikového chování v Ústeckém kraji v roce 2012</t>
  </si>
  <si>
    <t xml:space="preserve">   DDM - Volný čas 2012</t>
  </si>
  <si>
    <t xml:space="preserve">   DDM - Sport 2012</t>
  </si>
  <si>
    <t xml:space="preserve">   CSS - Volný čas 2012</t>
  </si>
  <si>
    <t xml:space="preserve">   ZOO - Chov adoptovaného zvířete - medvěd grizzly</t>
  </si>
  <si>
    <t>k 30. 6. 2012</t>
  </si>
  <si>
    <t xml:space="preserve">   Rekonstrukce mostu DC-007L Vojanova ul.</t>
  </si>
  <si>
    <t>Tabulka č. 4</t>
  </si>
  <si>
    <t>Tabulka č. 5</t>
  </si>
  <si>
    <t>Tabulka č. 6</t>
  </si>
  <si>
    <t xml:space="preserve">2219 - ostatní záležitosti pozemních komunikací </t>
  </si>
  <si>
    <t>z toho:    provozní výdaje</t>
  </si>
  <si>
    <t xml:space="preserve">              kapitálové výdaje</t>
  </si>
  <si>
    <t xml:space="preserve">  projektová dokumentace</t>
  </si>
  <si>
    <t xml:space="preserve">   projektová dokumentace</t>
  </si>
  <si>
    <t xml:space="preserve">    projektová dokumentace</t>
  </si>
  <si>
    <t>41 - dávky a podpory v sociálním zabezpečení</t>
  </si>
  <si>
    <t>4184 - příspěvky na zakoupení, opravu a zvl. úpravu motorového vozidla</t>
  </si>
  <si>
    <t>4357 - projektová dokumentace</t>
  </si>
  <si>
    <t xml:space="preserve">   poplatky ÚRR</t>
  </si>
  <si>
    <t>Povodně 2009 - propustek H. Oldřichov</t>
  </si>
  <si>
    <t>Modernizace učeben ZŠ Kamenická, Komenského,</t>
  </si>
  <si>
    <t>Vrchlického</t>
  </si>
  <si>
    <t>Úpravy objektu č.p. 47 ul. Pod Svahem H. Žleb</t>
  </si>
  <si>
    <t>8901 - operace z peněžních účtů nemající charakter příjmů a výdajů</t>
  </si>
  <si>
    <t xml:space="preserve">   příspěvek ŠJ:</t>
  </si>
  <si>
    <t xml:space="preserve">                 ostatní</t>
  </si>
  <si>
    <t xml:space="preserve">  platy a odvody SP a ZP - rezerva města</t>
  </si>
  <si>
    <t>Oprava mostního objektu DC-019P  Děčín - Lesná</t>
  </si>
  <si>
    <t xml:space="preserve">  daň z příjmů právnických osob za město</t>
  </si>
  <si>
    <t>4183 - příspěvek na úpravu a provoz bezbariérového bytu</t>
  </si>
  <si>
    <t>4182 - příspěvek na zvláštní pomůcky</t>
  </si>
  <si>
    <t xml:space="preserve">   z toho: odvod části výtěžku z provozování loterií</t>
  </si>
  <si>
    <t xml:space="preserve">               odvod  z loterií a podobných her kromě z výherních hracích přístrojů</t>
  </si>
  <si>
    <t xml:space="preserve">  zrestaurování sochy, nájemné za pozemky, aj.</t>
  </si>
  <si>
    <t xml:space="preserve">   odvod z loterií - VHP</t>
  </si>
  <si>
    <t xml:space="preserve">  daň z převodu nemovitostí aj.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</si>
</sst>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- &quot;"/>
    <numFmt numFmtId="165" formatCode="#.0000"/>
    <numFmt numFmtId="166" formatCode="0.0000"/>
    <numFmt numFmtId="167" formatCode="#,##0.0000"/>
    <numFmt numFmtId="168" formatCode="#,##0.0"/>
    <numFmt numFmtId="169" formatCode="0.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2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8"/>
      <name val="Arial"/>
      <family val="2"/>
    </font>
    <font>
      <b/>
      <sz val="18"/>
      <name val="Arial CE"/>
      <family val="2"/>
    </font>
    <font>
      <i/>
      <u val="single"/>
      <sz val="10"/>
      <name val="Arial CE"/>
      <family val="2"/>
    </font>
    <font>
      <sz val="8"/>
      <name val="Arial CE"/>
      <family val="2"/>
    </font>
    <font>
      <b/>
      <u val="single"/>
      <sz val="18"/>
      <name val="Arial CE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u val="single"/>
      <sz val="22"/>
      <name val="Arial"/>
      <family val="2"/>
    </font>
    <font>
      <sz val="9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rgb="FFFFFF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01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2" fillId="0" borderId="14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18" fillId="24" borderId="16" xfId="0" applyFont="1" applyFill="1" applyBorder="1" applyAlignment="1">
      <alignment horizontal="center"/>
    </xf>
    <xf numFmtId="3" fontId="23" fillId="24" borderId="16" xfId="0" applyNumberFormat="1" applyFont="1" applyFill="1" applyBorder="1" applyAlignment="1">
      <alignment horizontal="center"/>
    </xf>
    <xf numFmtId="3" fontId="22" fillId="24" borderId="11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3" fontId="23" fillId="0" borderId="16" xfId="0" applyNumberFormat="1" applyFont="1" applyBorder="1" applyAlignment="1">
      <alignment horizontal="center"/>
    </xf>
    <xf numFmtId="0" fontId="23" fillId="0" borderId="15" xfId="0" applyFont="1" applyBorder="1" applyAlignment="1">
      <alignment/>
    </xf>
    <xf numFmtId="3" fontId="23" fillId="0" borderId="16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center"/>
    </xf>
    <xf numFmtId="164" fontId="0" fillId="0" borderId="17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3" fontId="18" fillId="0" borderId="11" xfId="0" applyNumberFormat="1" applyFont="1" applyBorder="1" applyAlignment="1">
      <alignment horizontal="center"/>
    </xf>
    <xf numFmtId="0" fontId="18" fillId="0" borderId="17" xfId="0" applyFont="1" applyBorder="1" applyAlignment="1">
      <alignment/>
    </xf>
    <xf numFmtId="3" fontId="18" fillId="0" borderId="11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horizontal="center"/>
    </xf>
    <xf numFmtId="0" fontId="23" fillId="0" borderId="17" xfId="0" applyFont="1" applyBorder="1" applyAlignment="1">
      <alignment/>
    </xf>
    <xf numFmtId="3" fontId="23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right"/>
    </xf>
    <xf numFmtId="0" fontId="18" fillId="24" borderId="11" xfId="0" applyFont="1" applyFill="1" applyBorder="1" applyAlignment="1">
      <alignment horizontal="center"/>
    </xf>
    <xf numFmtId="3" fontId="23" fillId="24" borderId="11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3" fontId="22" fillId="0" borderId="16" xfId="0" applyNumberFormat="1" applyFont="1" applyBorder="1" applyAlignment="1">
      <alignment horizontal="center"/>
    </xf>
    <xf numFmtId="0" fontId="23" fillId="0" borderId="15" xfId="0" applyFont="1" applyBorder="1" applyAlignment="1">
      <alignment wrapText="1"/>
    </xf>
    <xf numFmtId="0" fontId="22" fillId="0" borderId="17" xfId="0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3" fontId="22" fillId="0" borderId="13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3" fontId="18" fillId="0" borderId="16" xfId="0" applyNumberFormat="1" applyFont="1" applyBorder="1" applyAlignment="1">
      <alignment horizontal="center"/>
    </xf>
    <xf numFmtId="0" fontId="18" fillId="0" borderId="11" xfId="0" applyFont="1" applyBorder="1" applyAlignment="1">
      <alignment/>
    </xf>
    <xf numFmtId="3" fontId="23" fillId="0" borderId="15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18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3" fontId="22" fillId="24" borderId="17" xfId="0" applyNumberFormat="1" applyFont="1" applyFill="1" applyBorder="1" applyAlignment="1">
      <alignment horizontal="right"/>
    </xf>
    <xf numFmtId="0" fontId="18" fillId="25" borderId="11" xfId="0" applyFont="1" applyFill="1" applyBorder="1" applyAlignment="1">
      <alignment horizontal="center"/>
    </xf>
    <xf numFmtId="3" fontId="23" fillId="25" borderId="11" xfId="0" applyNumberFormat="1" applyFont="1" applyFill="1" applyBorder="1" applyAlignment="1">
      <alignment horizontal="center"/>
    </xf>
    <xf numFmtId="0" fontId="23" fillId="25" borderId="11" xfId="0" applyFont="1" applyFill="1" applyBorder="1" applyAlignment="1">
      <alignment/>
    </xf>
    <xf numFmtId="3" fontId="22" fillId="25" borderId="11" xfId="0" applyNumberFormat="1" applyFont="1" applyFill="1" applyBorder="1" applyAlignment="1">
      <alignment horizontal="right"/>
    </xf>
    <xf numFmtId="3" fontId="22" fillId="25" borderId="17" xfId="0" applyNumberFormat="1" applyFont="1" applyFill="1" applyBorder="1" applyAlignment="1">
      <alignment horizontal="right"/>
    </xf>
    <xf numFmtId="3" fontId="22" fillId="25" borderId="11" xfId="0" applyNumberFormat="1" applyFont="1" applyFill="1" applyBorder="1" applyAlignment="1">
      <alignment horizontal="center"/>
    </xf>
    <xf numFmtId="0" fontId="22" fillId="25" borderId="11" xfId="0" applyFont="1" applyFill="1" applyBorder="1" applyAlignment="1">
      <alignment/>
    </xf>
    <xf numFmtId="3" fontId="22" fillId="25" borderId="13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2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22" fillId="0" borderId="17" xfId="0" applyNumberFormat="1" applyFont="1" applyBorder="1" applyAlignment="1">
      <alignment/>
    </xf>
    <xf numFmtId="0" fontId="24" fillId="6" borderId="11" xfId="0" applyFont="1" applyFill="1" applyBorder="1" applyAlignment="1">
      <alignment horizontal="center"/>
    </xf>
    <xf numFmtId="3" fontId="24" fillId="6" borderId="11" xfId="0" applyNumberFormat="1" applyFont="1" applyFill="1" applyBorder="1" applyAlignment="1">
      <alignment horizontal="center"/>
    </xf>
    <xf numFmtId="3" fontId="22" fillId="6" borderId="11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26" borderId="11" xfId="0" applyFont="1" applyFill="1" applyBorder="1" applyAlignment="1">
      <alignment horizontal="center"/>
    </xf>
    <xf numFmtId="3" fontId="0" fillId="26" borderId="16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 wrapText="1"/>
    </xf>
    <xf numFmtId="3" fontId="22" fillId="26" borderId="15" xfId="0" applyNumberFormat="1" applyFont="1" applyFill="1" applyBorder="1" applyAlignment="1">
      <alignment horizontal="right"/>
    </xf>
    <xf numFmtId="0" fontId="0" fillId="26" borderId="0" xfId="0" applyFill="1" applyAlignment="1">
      <alignment/>
    </xf>
    <xf numFmtId="0" fontId="0" fillId="26" borderId="11" xfId="0" applyFont="1" applyFill="1" applyBorder="1" applyAlignment="1">
      <alignment/>
    </xf>
    <xf numFmtId="3" fontId="22" fillId="26" borderId="17" xfId="0" applyNumberFormat="1" applyFont="1" applyFill="1" applyBorder="1" applyAlignment="1">
      <alignment/>
    </xf>
    <xf numFmtId="3" fontId="0" fillId="26" borderId="0" xfId="0" applyNumberFormat="1" applyFill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2" fillId="0" borderId="0" xfId="0" applyNumberFormat="1" applyFont="1" applyBorder="1" applyAlignment="1">
      <alignment horizontal="right"/>
    </xf>
    <xf numFmtId="0" fontId="0" fillId="0" borderId="19" xfId="0" applyBorder="1" applyAlignment="1">
      <alignment horizontal="center"/>
    </xf>
    <xf numFmtId="3" fontId="22" fillId="0" borderId="19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14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 horizontal="center"/>
    </xf>
    <xf numFmtId="3" fontId="23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18" fillId="0" borderId="19" xfId="0" applyNumberFormat="1" applyFont="1" applyBorder="1" applyAlignment="1">
      <alignment horizontal="center"/>
    </xf>
    <xf numFmtId="3" fontId="23" fillId="25" borderId="11" xfId="0" applyNumberFormat="1" applyFont="1" applyFill="1" applyBorder="1" applyAlignment="1">
      <alignment horizontal="right"/>
    </xf>
    <xf numFmtId="14" fontId="22" fillId="0" borderId="14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3" fontId="0" fillId="0" borderId="22" xfId="0" applyNumberFormat="1" applyBorder="1" applyAlignment="1">
      <alignment horizontal="center"/>
    </xf>
    <xf numFmtId="3" fontId="22" fillId="26" borderId="17" xfId="0" applyNumberFormat="1" applyFont="1" applyFill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25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3" fontId="0" fillId="27" borderId="25" xfId="0" applyNumberFormat="1" applyFont="1" applyFill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28" borderId="19" xfId="0" applyNumberFormat="1" applyFont="1" applyFill="1" applyBorder="1" applyAlignment="1">
      <alignment horizontal="right"/>
    </xf>
    <xf numFmtId="3" fontId="0" fillId="27" borderId="28" xfId="0" applyNumberFormat="1" applyFont="1" applyFill="1" applyBorder="1" applyAlignment="1">
      <alignment/>
    </xf>
    <xf numFmtId="3" fontId="0" fillId="27" borderId="26" xfId="0" applyNumberFormat="1" applyFont="1" applyFill="1" applyBorder="1" applyAlignment="1">
      <alignment/>
    </xf>
    <xf numFmtId="3" fontId="0" fillId="29" borderId="19" xfId="0" applyNumberFormat="1" applyFont="1" applyFill="1" applyBorder="1" applyAlignment="1">
      <alignment/>
    </xf>
    <xf numFmtId="3" fontId="0" fillId="29" borderId="27" xfId="0" applyNumberFormat="1" applyFont="1" applyFill="1" applyBorder="1" applyAlignment="1">
      <alignment/>
    </xf>
    <xf numFmtId="3" fontId="0" fillId="28" borderId="19" xfId="0" applyNumberFormat="1" applyFont="1" applyFill="1" applyBorder="1" applyAlignment="1">
      <alignment/>
    </xf>
    <xf numFmtId="3" fontId="0" fillId="28" borderId="27" xfId="0" applyNumberFormat="1" applyFont="1" applyFill="1" applyBorder="1" applyAlignment="1">
      <alignment/>
    </xf>
    <xf numFmtId="3" fontId="0" fillId="29" borderId="19" xfId="0" applyNumberFormat="1" applyFont="1" applyFill="1" applyBorder="1" applyAlignment="1">
      <alignment horizontal="right"/>
    </xf>
    <xf numFmtId="3" fontId="0" fillId="29" borderId="27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25" fillId="0" borderId="0" xfId="0" applyFont="1" applyAlignment="1">
      <alignment horizontal="right"/>
    </xf>
    <xf numFmtId="0" fontId="3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22" fillId="24" borderId="1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0" fillId="0" borderId="28" xfId="0" applyFont="1" applyBorder="1" applyAlignment="1" applyProtection="1">
      <alignment/>
      <protection locked="0"/>
    </xf>
    <xf numFmtId="0" fontId="22" fillId="0" borderId="28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/>
      <protection locked="0"/>
    </xf>
    <xf numFmtId="0" fontId="22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/>
      <protection locked="0"/>
    </xf>
    <xf numFmtId="0" fontId="22" fillId="0" borderId="26" xfId="0" applyFont="1" applyBorder="1" applyAlignment="1" applyProtection="1">
      <alignment horizontal="center"/>
      <protection locked="0"/>
    </xf>
    <xf numFmtId="0" fontId="0" fillId="0" borderId="16" xfId="0" applyFont="1" applyFill="1" applyBorder="1" applyAlignment="1">
      <alignment/>
    </xf>
    <xf numFmtId="3" fontId="22" fillId="0" borderId="11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3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24" borderId="11" xfId="0" applyFont="1" applyFill="1" applyBorder="1" applyAlignment="1">
      <alignment/>
    </xf>
    <xf numFmtId="3" fontId="0" fillId="24" borderId="11" xfId="0" applyNumberFormat="1" applyFont="1" applyFill="1" applyBorder="1" applyAlignment="1">
      <alignment horizontal="right"/>
    </xf>
    <xf numFmtId="0" fontId="22" fillId="6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18" fillId="30" borderId="19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/>
    </xf>
    <xf numFmtId="0" fontId="34" fillId="27" borderId="19" xfId="0" applyFont="1" applyFill="1" applyBorder="1" applyAlignment="1">
      <alignment horizontal="center"/>
    </xf>
    <xf numFmtId="3" fontId="0" fillId="27" borderId="19" xfId="0" applyNumberFormat="1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3" xfId="0" applyBorder="1" applyAlignment="1">
      <alignment/>
    </xf>
    <xf numFmtId="3" fontId="0" fillId="27" borderId="24" xfId="0" applyNumberFormat="1" applyFont="1" applyFill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27" xfId="0" applyNumberFormat="1" applyFont="1" applyBorder="1" applyAlignment="1">
      <alignment horizontal="right"/>
    </xf>
    <xf numFmtId="3" fontId="0" fillId="27" borderId="35" xfId="0" applyNumberFormat="1" applyFont="1" applyFill="1" applyBorder="1" applyAlignment="1">
      <alignment/>
    </xf>
    <xf numFmtId="3" fontId="0" fillId="27" borderId="34" xfId="0" applyNumberFormat="1" applyFont="1" applyFill="1" applyBorder="1" applyAlignment="1">
      <alignment/>
    </xf>
    <xf numFmtId="3" fontId="0" fillId="27" borderId="34" xfId="0" applyNumberFormat="1" applyFont="1" applyFill="1" applyBorder="1" applyAlignment="1">
      <alignment horizontal="right"/>
    </xf>
    <xf numFmtId="0" fontId="0" fillId="27" borderId="25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8" xfId="0" applyFont="1" applyBorder="1" applyAlignment="1">
      <alignment/>
    </xf>
    <xf numFmtId="0" fontId="0" fillId="28" borderId="19" xfId="0" applyFont="1" applyFill="1" applyBorder="1" applyAlignment="1">
      <alignment/>
    </xf>
    <xf numFmtId="0" fontId="0" fillId="29" borderId="19" xfId="0" applyFont="1" applyFill="1" applyBorder="1" applyAlignment="1">
      <alignment/>
    </xf>
    <xf numFmtId="0" fontId="0" fillId="28" borderId="26" xfId="0" applyFont="1" applyFill="1" applyBorder="1" applyAlignment="1">
      <alignment/>
    </xf>
    <xf numFmtId="3" fontId="0" fillId="28" borderId="26" xfId="0" applyNumberFormat="1" applyFont="1" applyFill="1" applyBorder="1" applyAlignment="1">
      <alignment horizontal="right"/>
    </xf>
    <xf numFmtId="0" fontId="0" fillId="0" borderId="34" xfId="0" applyFont="1" applyBorder="1" applyAlignment="1">
      <alignment horizontal="center"/>
    </xf>
    <xf numFmtId="3" fontId="0" fillId="0" borderId="27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31" borderId="28" xfId="0" applyFont="1" applyFill="1" applyBorder="1" applyAlignment="1">
      <alignment/>
    </xf>
    <xf numFmtId="0" fontId="0" fillId="31" borderId="26" xfId="0" applyFont="1" applyFill="1" applyBorder="1" applyAlignment="1">
      <alignment/>
    </xf>
    <xf numFmtId="3" fontId="22" fillId="0" borderId="14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37" xfId="0" applyFont="1" applyBorder="1" applyAlignment="1" applyProtection="1">
      <alignment/>
      <protection locked="0"/>
    </xf>
    <xf numFmtId="3" fontId="0" fillId="0" borderId="38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28" xfId="0" applyNumberFormat="1" applyFont="1" applyFill="1" applyBorder="1" applyAlignment="1">
      <alignment horizontal="right"/>
    </xf>
    <xf numFmtId="3" fontId="0" fillId="0" borderId="28" xfId="0" applyNumberForma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3" fontId="0" fillId="0" borderId="39" xfId="0" applyNumberFormat="1" applyFont="1" applyFill="1" applyBorder="1" applyAlignment="1">
      <alignment horizontal="right"/>
    </xf>
    <xf numFmtId="0" fontId="18" fillId="32" borderId="26" xfId="0" applyFont="1" applyFill="1" applyBorder="1" applyAlignment="1">
      <alignment horizontal="center"/>
    </xf>
    <xf numFmtId="3" fontId="18" fillId="32" borderId="26" xfId="0" applyNumberFormat="1" applyFont="1" applyFill="1" applyBorder="1" applyAlignment="1">
      <alignment horizontal="right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 horizontal="center"/>
    </xf>
    <xf numFmtId="14" fontId="0" fillId="0" borderId="30" xfId="0" applyNumberForma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8" fillId="32" borderId="34" xfId="0" applyFont="1" applyFill="1" applyBorder="1" applyAlignment="1">
      <alignment horizontal="center"/>
    </xf>
    <xf numFmtId="0" fontId="40" fillId="32" borderId="27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wrapText="1"/>
    </xf>
    <xf numFmtId="0" fontId="0" fillId="27" borderId="26" xfId="0" applyFont="1" applyFill="1" applyBorder="1" applyAlignment="1">
      <alignment horizontal="left" wrapText="1"/>
    </xf>
    <xf numFmtId="0" fontId="0" fillId="27" borderId="19" xfId="0" applyFont="1" applyFill="1" applyBorder="1" applyAlignment="1">
      <alignment horizontal="left" wrapText="1"/>
    </xf>
    <xf numFmtId="3" fontId="0" fillId="27" borderId="19" xfId="0" applyNumberForma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18" fillId="0" borderId="26" xfId="0" applyFont="1" applyFill="1" applyBorder="1" applyAlignment="1">
      <alignment horizontal="center"/>
    </xf>
    <xf numFmtId="3" fontId="18" fillId="0" borderId="26" xfId="0" applyNumberFormat="1" applyFont="1" applyFill="1" applyBorder="1" applyAlignment="1">
      <alignment horizontal="right"/>
    </xf>
    <xf numFmtId="0" fontId="0" fillId="0" borderId="19" xfId="0" applyFill="1" applyBorder="1" applyAlignment="1">
      <alignment horizontal="left"/>
    </xf>
    <xf numFmtId="0" fontId="0" fillId="0" borderId="34" xfId="0" applyFont="1" applyFill="1" applyBorder="1" applyAlignment="1">
      <alignment horizontal="center"/>
    </xf>
    <xf numFmtId="0" fontId="0" fillId="27" borderId="19" xfId="0" applyFill="1" applyBorder="1" applyAlignment="1">
      <alignment horizontal="left" wrapText="1"/>
    </xf>
    <xf numFmtId="0" fontId="0" fillId="33" borderId="34" xfId="0" applyFill="1" applyBorder="1" applyAlignment="1">
      <alignment/>
    </xf>
    <xf numFmtId="0" fontId="18" fillId="33" borderId="19" xfId="0" applyFont="1" applyFill="1" applyBorder="1" applyAlignment="1">
      <alignment horizontal="left" vertical="center"/>
    </xf>
    <xf numFmtId="0" fontId="22" fillId="33" borderId="26" xfId="0" applyFont="1" applyFill="1" applyBorder="1" applyAlignment="1" applyProtection="1">
      <alignment horizontal="center"/>
      <protection locked="0"/>
    </xf>
    <xf numFmtId="0" fontId="18" fillId="33" borderId="26" xfId="0" applyFont="1" applyFill="1" applyBorder="1" applyAlignment="1">
      <alignment horizontal="left" vertical="center"/>
    </xf>
    <xf numFmtId="3" fontId="18" fillId="33" borderId="33" xfId="0" applyNumberFormat="1" applyFont="1" applyFill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26" xfId="0" applyBorder="1" applyAlignment="1">
      <alignment horizontal="left" vertical="center"/>
    </xf>
    <xf numFmtId="3" fontId="0" fillId="27" borderId="19" xfId="0" applyNumberFormat="1" applyFont="1" applyFill="1" applyBorder="1" applyAlignment="1">
      <alignment/>
    </xf>
    <xf numFmtId="0" fontId="0" fillId="0" borderId="19" xfId="0" applyFill="1" applyBorder="1" applyAlignment="1">
      <alignment wrapText="1"/>
    </xf>
    <xf numFmtId="3" fontId="0" fillId="32" borderId="26" xfId="0" applyNumberFormat="1" applyFont="1" applyFill="1" applyBorder="1" applyAlignment="1">
      <alignment horizontal="right"/>
    </xf>
    <xf numFmtId="3" fontId="0" fillId="32" borderId="19" xfId="0" applyNumberFormat="1" applyFont="1" applyFill="1" applyBorder="1" applyAlignment="1">
      <alignment/>
    </xf>
    <xf numFmtId="0" fontId="41" fillId="32" borderId="19" xfId="0" applyFont="1" applyFill="1" applyBorder="1" applyAlignment="1">
      <alignment horizontal="left" wrapText="1"/>
    </xf>
    <xf numFmtId="0" fontId="0" fillId="32" borderId="19" xfId="0" applyFont="1" applyFill="1" applyBorder="1" applyAlignment="1">
      <alignment horizontal="center"/>
    </xf>
    <xf numFmtId="0" fontId="23" fillId="24" borderId="29" xfId="0" applyFont="1" applyFill="1" applyBorder="1" applyAlignment="1">
      <alignment/>
    </xf>
    <xf numFmtId="3" fontId="22" fillId="0" borderId="14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3" fontId="0" fillId="0" borderId="4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22" fillId="24" borderId="11" xfId="0" applyNumberFormat="1" applyFont="1" applyFill="1" applyBorder="1" applyAlignment="1">
      <alignment horizontal="center"/>
    </xf>
    <xf numFmtId="3" fontId="22" fillId="24" borderId="11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31" fillId="0" borderId="0" xfId="0" applyNumberFormat="1" applyFont="1" applyFill="1" applyBorder="1" applyAlignment="1">
      <alignment horizontal="center"/>
    </xf>
    <xf numFmtId="0" fontId="22" fillId="6" borderId="36" xfId="0" applyFont="1" applyFill="1" applyBorder="1" applyAlignment="1">
      <alignment/>
    </xf>
    <xf numFmtId="3" fontId="22" fillId="6" borderId="36" xfId="0" applyNumberFormat="1" applyFont="1" applyFill="1" applyBorder="1" applyAlignment="1">
      <alignment horizontal="right"/>
    </xf>
    <xf numFmtId="3" fontId="22" fillId="6" borderId="36" xfId="0" applyNumberFormat="1" applyFont="1" applyFill="1" applyBorder="1" applyAlignment="1">
      <alignment/>
    </xf>
    <xf numFmtId="0" fontId="22" fillId="24" borderId="11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3" fontId="22" fillId="25" borderId="36" xfId="0" applyNumberFormat="1" applyFont="1" applyFill="1" applyBorder="1" applyAlignment="1">
      <alignment horizontal="right"/>
    </xf>
    <xf numFmtId="0" fontId="0" fillId="0" borderId="36" xfId="0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0" fillId="0" borderId="44" xfId="0" applyFont="1" applyBorder="1" applyAlignment="1">
      <alignment/>
    </xf>
    <xf numFmtId="3" fontId="22" fillId="0" borderId="36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18" fillId="33" borderId="26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0" fontId="0" fillId="27" borderId="19" xfId="0" applyFont="1" applyFill="1" applyBorder="1" applyAlignment="1">
      <alignment horizontal="center"/>
    </xf>
    <xf numFmtId="166" fontId="0" fillId="27" borderId="19" xfId="0" applyNumberFormat="1" applyFont="1" applyFill="1" applyBorder="1" applyAlignment="1">
      <alignment horizontal="center"/>
    </xf>
    <xf numFmtId="3" fontId="22" fillId="0" borderId="45" xfId="0" applyNumberFormat="1" applyFont="1" applyBorder="1" applyAlignment="1">
      <alignment horizontal="right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14" fontId="0" fillId="0" borderId="14" xfId="0" applyNumberFormat="1" applyFont="1" applyBorder="1" applyAlignment="1">
      <alignment horizontal="center"/>
    </xf>
    <xf numFmtId="0" fontId="0" fillId="24" borderId="29" xfId="0" applyFont="1" applyFill="1" applyBorder="1" applyAlignment="1">
      <alignment/>
    </xf>
    <xf numFmtId="0" fontId="0" fillId="24" borderId="11" xfId="0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24" borderId="31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4" borderId="39" xfId="0" applyFont="1" applyFill="1" applyBorder="1" applyAlignment="1">
      <alignment/>
    </xf>
    <xf numFmtId="0" fontId="0" fillId="24" borderId="46" xfId="0" applyFont="1" applyFill="1" applyBorder="1" applyAlignment="1">
      <alignment horizontal="center"/>
    </xf>
    <xf numFmtId="3" fontId="0" fillId="24" borderId="36" xfId="0" applyNumberFormat="1" applyFont="1" applyFill="1" applyBorder="1" applyAlignment="1">
      <alignment horizontal="right"/>
    </xf>
    <xf numFmtId="3" fontId="0" fillId="24" borderId="44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4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3" fontId="0" fillId="24" borderId="31" xfId="0" applyNumberFormat="1" applyFont="1" applyFill="1" applyBorder="1" applyAlignment="1">
      <alignment horizontal="right"/>
    </xf>
    <xf numFmtId="3" fontId="0" fillId="0" borderId="47" xfId="0" applyNumberFormat="1" applyFont="1" applyFill="1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0" fontId="0" fillId="24" borderId="16" xfId="0" applyFont="1" applyFill="1" applyBorder="1" applyAlignment="1">
      <alignment/>
    </xf>
    <xf numFmtId="0" fontId="35" fillId="24" borderId="16" xfId="0" applyFont="1" applyFill="1" applyBorder="1" applyAlignment="1">
      <alignment/>
    </xf>
    <xf numFmtId="0" fontId="35" fillId="24" borderId="47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3" fontId="0" fillId="0" borderId="48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0" fontId="35" fillId="24" borderId="11" xfId="0" applyFont="1" applyFill="1" applyBorder="1" applyAlignment="1">
      <alignment/>
    </xf>
    <xf numFmtId="0" fontId="35" fillId="24" borderId="17" xfId="0" applyFont="1" applyFill="1" applyBorder="1" applyAlignment="1">
      <alignment/>
    </xf>
    <xf numFmtId="166" fontId="0" fillId="0" borderId="11" xfId="0" applyNumberFormat="1" applyFont="1" applyFill="1" applyBorder="1" applyAlignment="1">
      <alignment horizontal="center"/>
    </xf>
    <xf numFmtId="0" fontId="0" fillId="0" borderId="49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3" fontId="0" fillId="24" borderId="16" xfId="0" applyNumberFormat="1" applyFont="1" applyFill="1" applyBorder="1" applyAlignment="1">
      <alignment horizontal="right"/>
    </xf>
    <xf numFmtId="166" fontId="0" fillId="0" borderId="36" xfId="0" applyNumberFormat="1" applyFont="1" applyFill="1" applyBorder="1" applyAlignment="1">
      <alignment horizontal="center"/>
    </xf>
    <xf numFmtId="0" fontId="0" fillId="25" borderId="11" xfId="0" applyFont="1" applyFill="1" applyBorder="1" applyAlignment="1">
      <alignment/>
    </xf>
    <xf numFmtId="0" fontId="0" fillId="25" borderId="17" xfId="0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3" fontId="0" fillId="25" borderId="11" xfId="0" applyNumberFormat="1" applyFont="1" applyFill="1" applyBorder="1" applyAlignment="1">
      <alignment horizontal="right"/>
    </xf>
    <xf numFmtId="0" fontId="0" fillId="30" borderId="11" xfId="0" applyFont="1" applyFill="1" applyBorder="1" applyAlignment="1">
      <alignment/>
    </xf>
    <xf numFmtId="0" fontId="0" fillId="30" borderId="11" xfId="0" applyFont="1" applyFill="1" applyBorder="1" applyAlignment="1">
      <alignment horizontal="center"/>
    </xf>
    <xf numFmtId="3" fontId="0" fillId="30" borderId="11" xfId="0" applyNumberFormat="1" applyFont="1" applyFill="1" applyBorder="1" applyAlignment="1">
      <alignment horizontal="right"/>
    </xf>
    <xf numFmtId="0" fontId="0" fillId="6" borderId="11" xfId="0" applyFont="1" applyFill="1" applyBorder="1" applyAlignment="1">
      <alignment/>
    </xf>
    <xf numFmtId="3" fontId="0" fillId="6" borderId="11" xfId="0" applyNumberFormat="1" applyFont="1" applyFill="1" applyBorder="1" applyAlignment="1">
      <alignment horizontal="right"/>
    </xf>
    <xf numFmtId="0" fontId="0" fillId="24" borderId="17" xfId="0" applyFont="1" applyFill="1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0" fontId="18" fillId="32" borderId="19" xfId="0" applyFont="1" applyFill="1" applyBorder="1" applyAlignment="1">
      <alignment/>
    </xf>
    <xf numFmtId="3" fontId="18" fillId="32" borderId="19" xfId="0" applyNumberFormat="1" applyFont="1" applyFill="1" applyBorder="1" applyAlignment="1">
      <alignment horizontal="right"/>
    </xf>
    <xf numFmtId="0" fontId="0" fillId="26" borderId="32" xfId="0" applyFont="1" applyFill="1" applyBorder="1" applyAlignment="1">
      <alignment wrapText="1"/>
    </xf>
    <xf numFmtId="3" fontId="18" fillId="26" borderId="19" xfId="0" applyNumberFormat="1" applyFont="1" applyFill="1" applyBorder="1" applyAlignment="1">
      <alignment horizontal="right"/>
    </xf>
    <xf numFmtId="3" fontId="18" fillId="29" borderId="19" xfId="0" applyNumberFormat="1" applyFont="1" applyFill="1" applyBorder="1" applyAlignment="1">
      <alignment horizontal="right"/>
    </xf>
    <xf numFmtId="3" fontId="18" fillId="29" borderId="32" xfId="0" applyNumberFormat="1" applyFont="1" applyFill="1" applyBorder="1" applyAlignment="1">
      <alignment horizontal="right"/>
    </xf>
    <xf numFmtId="0" fontId="0" fillId="29" borderId="32" xfId="0" applyFont="1" applyFill="1" applyBorder="1" applyAlignment="1">
      <alignment/>
    </xf>
    <xf numFmtId="3" fontId="0" fillId="29" borderId="1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3" fontId="18" fillId="33" borderId="19" xfId="0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0" fillId="0" borderId="51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 horizontal="right"/>
    </xf>
    <xf numFmtId="3" fontId="0" fillId="0" borderId="45" xfId="0" applyNumberFormat="1" applyFill="1" applyBorder="1" applyAlignment="1">
      <alignment horizontal="right"/>
    </xf>
    <xf numFmtId="0" fontId="22" fillId="0" borderId="16" xfId="0" applyFont="1" applyBorder="1" applyAlignment="1">
      <alignment/>
    </xf>
    <xf numFmtId="0" fontId="22" fillId="25" borderId="36" xfId="0" applyFont="1" applyFill="1" applyBorder="1" applyAlignment="1">
      <alignment/>
    </xf>
    <xf numFmtId="3" fontId="22" fillId="25" borderId="23" xfId="0" applyNumberFormat="1" applyFont="1" applyFill="1" applyBorder="1" applyAlignment="1">
      <alignment horizontal="right"/>
    </xf>
    <xf numFmtId="3" fontId="22" fillId="25" borderId="21" xfId="0" applyNumberFormat="1" applyFont="1" applyFill="1" applyBorder="1" applyAlignment="1">
      <alignment horizontal="right"/>
    </xf>
    <xf numFmtId="0" fontId="22" fillId="25" borderId="22" xfId="0" applyFont="1" applyFill="1" applyBorder="1" applyAlignment="1">
      <alignment/>
    </xf>
    <xf numFmtId="3" fontId="22" fillId="25" borderId="52" xfId="0" applyNumberFormat="1" applyFont="1" applyFill="1" applyBorder="1" applyAlignment="1">
      <alignment horizontal="right"/>
    </xf>
    <xf numFmtId="0" fontId="0" fillId="26" borderId="11" xfId="0" applyFill="1" applyBorder="1" applyAlignment="1">
      <alignment/>
    </xf>
    <xf numFmtId="3" fontId="22" fillId="0" borderId="5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22" fillId="0" borderId="36" xfId="0" applyNumberFormat="1" applyFont="1" applyFill="1" applyBorder="1" applyAlignment="1">
      <alignment horizontal="right"/>
    </xf>
    <xf numFmtId="3" fontId="22" fillId="0" borderId="36" xfId="0" applyNumberFormat="1" applyFont="1" applyFill="1" applyBorder="1" applyAlignment="1">
      <alignment horizontal="center"/>
    </xf>
    <xf numFmtId="3" fontId="22" fillId="0" borderId="39" xfId="0" applyNumberFormat="1" applyFont="1" applyFill="1" applyBorder="1" applyAlignment="1">
      <alignment horizontal="right"/>
    </xf>
    <xf numFmtId="3" fontId="22" fillId="0" borderId="54" xfId="0" applyNumberFormat="1" applyFont="1" applyFill="1" applyBorder="1" applyAlignment="1">
      <alignment horizontal="center"/>
    </xf>
    <xf numFmtId="0" fontId="22" fillId="0" borderId="29" xfId="0" applyFont="1" applyFill="1" applyBorder="1" applyAlignment="1">
      <alignment/>
    </xf>
    <xf numFmtId="0" fontId="0" fillId="0" borderId="55" xfId="0" applyFont="1" applyBorder="1" applyAlignment="1">
      <alignment horizontal="center"/>
    </xf>
    <xf numFmtId="0" fontId="0" fillId="27" borderId="55" xfId="0" applyFill="1" applyBorder="1" applyAlignment="1">
      <alignment horizontal="left" wrapText="1"/>
    </xf>
    <xf numFmtId="166" fontId="0" fillId="27" borderId="55" xfId="0" applyNumberFormat="1" applyFont="1" applyFill="1" applyBorder="1" applyAlignment="1">
      <alignment horizontal="center"/>
    </xf>
    <xf numFmtId="3" fontId="0" fillId="27" borderId="55" xfId="0" applyNumberFormat="1" applyFill="1" applyBorder="1" applyAlignment="1">
      <alignment horizontal="center"/>
    </xf>
    <xf numFmtId="3" fontId="0" fillId="0" borderId="55" xfId="0" applyNumberFormat="1" applyFont="1" applyBorder="1" applyAlignment="1">
      <alignment/>
    </xf>
    <xf numFmtId="3" fontId="0" fillId="27" borderId="55" xfId="0" applyNumberFormat="1" applyFont="1" applyFill="1" applyBorder="1" applyAlignment="1">
      <alignment horizontal="right"/>
    </xf>
    <xf numFmtId="3" fontId="0" fillId="0" borderId="56" xfId="0" applyNumberFormat="1" applyFont="1" applyBorder="1" applyAlignment="1">
      <alignment/>
    </xf>
    <xf numFmtId="0" fontId="22" fillId="0" borderId="26" xfId="0" applyFont="1" applyFill="1" applyBorder="1" applyAlignment="1" applyProtection="1">
      <alignment horizontal="center"/>
      <protection locked="0"/>
    </xf>
    <xf numFmtId="3" fontId="18" fillId="0" borderId="33" xfId="0" applyNumberFormat="1" applyFont="1" applyFill="1" applyBorder="1" applyAlignment="1">
      <alignment horizontal="right"/>
    </xf>
    <xf numFmtId="0" fontId="0" fillId="0" borderId="34" xfId="0" applyFill="1" applyBorder="1" applyAlignment="1">
      <alignment horizontal="center"/>
    </xf>
    <xf numFmtId="0" fontId="0" fillId="0" borderId="26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9" xfId="0" applyFill="1" applyBorder="1" applyAlignment="1">
      <alignment/>
    </xf>
    <xf numFmtId="3" fontId="0" fillId="0" borderId="11" xfId="0" applyNumberFormat="1" applyFill="1" applyBorder="1" applyAlignment="1">
      <alignment horizontal="right"/>
    </xf>
    <xf numFmtId="3" fontId="0" fillId="0" borderId="47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24" borderId="11" xfId="0" applyNumberFormat="1" applyFill="1" applyBorder="1" applyAlignment="1">
      <alignment horizontal="right"/>
    </xf>
    <xf numFmtId="3" fontId="0" fillId="0" borderId="31" xfId="0" applyNumberForma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28" xfId="0" applyNumberFormat="1" applyFill="1" applyBorder="1" applyAlignment="1">
      <alignment/>
    </xf>
    <xf numFmtId="3" fontId="0" fillId="30" borderId="19" xfId="0" applyNumberFormat="1" applyFont="1" applyFill="1" applyBorder="1" applyAlignment="1">
      <alignment/>
    </xf>
    <xf numFmtId="3" fontId="0" fillId="27" borderId="19" xfId="0" applyNumberFormat="1" applyFill="1" applyBorder="1" applyAlignment="1">
      <alignment horizontal="right"/>
    </xf>
    <xf numFmtId="3" fontId="22" fillId="0" borderId="22" xfId="0" applyNumberFormat="1" applyFont="1" applyFill="1" applyBorder="1" applyAlignment="1" quotePrefix="1">
      <alignment horizontal="right"/>
    </xf>
    <xf numFmtId="3" fontId="22" fillId="0" borderId="11" xfId="0" applyNumberFormat="1" applyFont="1" applyFill="1" applyBorder="1" applyAlignment="1" quotePrefix="1">
      <alignment horizontal="right"/>
    </xf>
    <xf numFmtId="0" fontId="18" fillId="0" borderId="19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3" fontId="18" fillId="0" borderId="19" xfId="0" applyNumberFormat="1" applyFont="1" applyFill="1" applyBorder="1" applyAlignment="1">
      <alignment horizontal="right"/>
    </xf>
    <xf numFmtId="0" fontId="0" fillId="0" borderId="32" xfId="0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39" xfId="0" applyFill="1" applyBorder="1" applyAlignment="1">
      <alignment/>
    </xf>
    <xf numFmtId="0" fontId="0" fillId="0" borderId="5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3" fontId="0" fillId="0" borderId="36" xfId="0" applyNumberFormat="1" applyFill="1" applyBorder="1" applyAlignment="1">
      <alignment horizontal="right"/>
    </xf>
    <xf numFmtId="0" fontId="41" fillId="0" borderId="26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/>
    </xf>
    <xf numFmtId="0" fontId="0" fillId="0" borderId="34" xfId="0" applyFont="1" applyFill="1" applyBorder="1" applyAlignment="1">
      <alignment horizontal="center" wrapText="1"/>
    </xf>
    <xf numFmtId="0" fontId="0" fillId="0" borderId="26" xfId="0" applyFill="1" applyBorder="1" applyAlignment="1">
      <alignment horizontal="center"/>
    </xf>
    <xf numFmtId="3" fontId="0" fillId="6" borderId="11" xfId="0" applyNumberFormat="1" applyFill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3" fontId="0" fillId="0" borderId="33" xfId="0" applyNumberFormat="1" applyFill="1" applyBorder="1" applyAlignment="1">
      <alignment horizontal="right"/>
    </xf>
    <xf numFmtId="0" fontId="0" fillId="0" borderId="32" xfId="0" applyFont="1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3" fontId="0" fillId="0" borderId="51" xfId="0" applyNumberFormat="1" applyFill="1" applyBorder="1" applyAlignment="1">
      <alignment horizontal="right"/>
    </xf>
    <xf numFmtId="0" fontId="0" fillId="0" borderId="36" xfId="0" applyFont="1" applyBorder="1" applyAlignment="1">
      <alignment horizontal="center"/>
    </xf>
    <xf numFmtId="0" fontId="22" fillId="0" borderId="36" xfId="0" applyFont="1" applyBorder="1" applyAlignment="1">
      <alignment/>
    </xf>
    <xf numFmtId="3" fontId="22" fillId="0" borderId="44" xfId="0" applyNumberFormat="1" applyFont="1" applyBorder="1" applyAlignment="1">
      <alignment/>
    </xf>
    <xf numFmtId="0" fontId="0" fillId="0" borderId="43" xfId="0" applyBorder="1" applyAlignment="1">
      <alignment horizontal="center"/>
    </xf>
    <xf numFmtId="0" fontId="0" fillId="31" borderId="35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57" xfId="0" applyBorder="1" applyAlignment="1">
      <alignment vertical="center"/>
    </xf>
    <xf numFmtId="0" fontId="18" fillId="24" borderId="58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18" fillId="24" borderId="51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0" fillId="26" borderId="51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8" fillId="25" borderId="51" xfId="0" applyFont="1" applyFill="1" applyBorder="1" applyAlignment="1">
      <alignment horizontal="center"/>
    </xf>
    <xf numFmtId="0" fontId="0" fillId="26" borderId="51" xfId="0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24" fillId="6" borderId="51" xfId="0" applyFont="1" applyFill="1" applyBorder="1" applyAlignment="1">
      <alignment horizontal="center"/>
    </xf>
    <xf numFmtId="0" fontId="0" fillId="0" borderId="5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31" borderId="34" xfId="0" applyNumberFormat="1" applyFont="1" applyFill="1" applyBorder="1" applyAlignment="1">
      <alignment/>
    </xf>
    <xf numFmtId="3" fontId="0" fillId="28" borderId="33" xfId="0" applyNumberFormat="1" applyFont="1" applyFill="1" applyBorder="1" applyAlignment="1">
      <alignment/>
    </xf>
    <xf numFmtId="3" fontId="0" fillId="0" borderId="35" xfId="0" applyNumberFormat="1" applyFont="1" applyBorder="1" applyAlignment="1">
      <alignment/>
    </xf>
    <xf numFmtId="3" fontId="0" fillId="28" borderId="60" xfId="0" applyNumberFormat="1" applyFon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31" borderId="35" xfId="0" applyNumberFormat="1" applyFont="1" applyFill="1" applyBorder="1" applyAlignment="1">
      <alignment/>
    </xf>
    <xf numFmtId="168" fontId="22" fillId="24" borderId="11" xfId="0" applyNumberFormat="1" applyFont="1" applyFill="1" applyBorder="1" applyAlignment="1">
      <alignment horizontal="right"/>
    </xf>
    <xf numFmtId="169" fontId="23" fillId="0" borderId="16" xfId="0" applyNumberFormat="1" applyFont="1" applyBorder="1" applyAlignment="1">
      <alignment horizontal="right"/>
    </xf>
    <xf numFmtId="169" fontId="0" fillId="0" borderId="11" xfId="0" applyNumberFormat="1" applyFont="1" applyBorder="1" applyAlignment="1">
      <alignment horizontal="right"/>
    </xf>
    <xf numFmtId="169" fontId="0" fillId="0" borderId="11" xfId="0" applyNumberFormat="1" applyBorder="1" applyAlignment="1">
      <alignment horizontal="right"/>
    </xf>
    <xf numFmtId="169" fontId="18" fillId="0" borderId="11" xfId="0" applyNumberFormat="1" applyFont="1" applyBorder="1" applyAlignment="1">
      <alignment horizontal="right"/>
    </xf>
    <xf numFmtId="169" fontId="23" fillId="0" borderId="11" xfId="0" applyNumberFormat="1" applyFont="1" applyBorder="1" applyAlignment="1">
      <alignment horizontal="right"/>
    </xf>
    <xf numFmtId="169" fontId="0" fillId="0" borderId="10" xfId="0" applyNumberFormat="1" applyFont="1" applyBorder="1" applyAlignment="1">
      <alignment horizontal="right"/>
    </xf>
    <xf numFmtId="169" fontId="18" fillId="0" borderId="10" xfId="0" applyNumberFormat="1" applyFont="1" applyBorder="1" applyAlignment="1">
      <alignment horizontal="right"/>
    </xf>
    <xf numFmtId="169" fontId="22" fillId="24" borderId="11" xfId="0" applyNumberFormat="1" applyFont="1" applyFill="1" applyBorder="1" applyAlignment="1">
      <alignment horizontal="right"/>
    </xf>
    <xf numFmtId="3" fontId="37" fillId="0" borderId="11" xfId="0" applyNumberFormat="1" applyFont="1" applyBorder="1" applyAlignment="1">
      <alignment horizontal="center"/>
    </xf>
    <xf numFmtId="168" fontId="0" fillId="0" borderId="17" xfId="0" applyNumberFormat="1" applyFont="1" applyBorder="1" applyAlignment="1">
      <alignment horizontal="right"/>
    </xf>
    <xf numFmtId="168" fontId="22" fillId="0" borderId="16" xfId="0" applyNumberFormat="1" applyFont="1" applyBorder="1" applyAlignment="1">
      <alignment horizontal="right"/>
    </xf>
    <xf numFmtId="168" fontId="22" fillId="0" borderId="36" xfId="0" applyNumberFormat="1" applyFont="1" applyBorder="1" applyAlignment="1">
      <alignment horizontal="right"/>
    </xf>
    <xf numFmtId="168" fontId="22" fillId="0" borderId="13" xfId="0" applyNumberFormat="1" applyFont="1" applyBorder="1" applyAlignment="1">
      <alignment horizontal="right"/>
    </xf>
    <xf numFmtId="168" fontId="22" fillId="0" borderId="19" xfId="0" applyNumberFormat="1" applyFont="1" applyBorder="1" applyAlignment="1">
      <alignment horizontal="right"/>
    </xf>
    <xf numFmtId="168" fontId="23" fillId="0" borderId="19" xfId="0" applyNumberFormat="1" applyFont="1" applyBorder="1" applyAlignment="1">
      <alignment horizontal="right"/>
    </xf>
    <xf numFmtId="168" fontId="22" fillId="0" borderId="15" xfId="0" applyNumberFormat="1" applyFont="1" applyBorder="1" applyAlignment="1">
      <alignment horizontal="right"/>
    </xf>
    <xf numFmtId="168" fontId="23" fillId="0" borderId="15" xfId="0" applyNumberFormat="1" applyFont="1" applyBorder="1" applyAlignment="1">
      <alignment horizontal="right"/>
    </xf>
    <xf numFmtId="168" fontId="23" fillId="0" borderId="16" xfId="0" applyNumberFormat="1" applyFont="1" applyBorder="1" applyAlignment="1">
      <alignment horizontal="right"/>
    </xf>
    <xf numFmtId="168" fontId="22" fillId="26" borderId="15" xfId="0" applyNumberFormat="1" applyFont="1" applyFill="1" applyBorder="1" applyAlignment="1">
      <alignment horizontal="right"/>
    </xf>
    <xf numFmtId="168" fontId="22" fillId="24" borderId="17" xfId="0" applyNumberFormat="1" applyFont="1" applyFill="1" applyBorder="1" applyAlignment="1">
      <alignment horizontal="right"/>
    </xf>
    <xf numFmtId="168" fontId="23" fillId="25" borderId="11" xfId="0" applyNumberFormat="1" applyFont="1" applyFill="1" applyBorder="1" applyAlignment="1">
      <alignment horizontal="right"/>
    </xf>
    <xf numFmtId="168" fontId="22" fillId="25" borderId="36" xfId="0" applyNumberFormat="1" applyFont="1" applyFill="1" applyBorder="1" applyAlignment="1">
      <alignment horizontal="right"/>
    </xf>
    <xf numFmtId="168" fontId="22" fillId="25" borderId="21" xfId="0" applyNumberFormat="1" applyFont="1" applyFill="1" applyBorder="1" applyAlignment="1">
      <alignment horizontal="right"/>
    </xf>
    <xf numFmtId="168" fontId="22" fillId="25" borderId="52" xfId="0" applyNumberFormat="1" applyFont="1" applyFill="1" applyBorder="1" applyAlignment="1">
      <alignment horizontal="right"/>
    </xf>
    <xf numFmtId="168" fontId="22" fillId="25" borderId="13" xfId="0" applyNumberFormat="1" applyFont="1" applyFill="1" applyBorder="1" applyAlignment="1">
      <alignment horizontal="right"/>
    </xf>
    <xf numFmtId="168" fontId="22" fillId="25" borderId="17" xfId="0" applyNumberFormat="1" applyFont="1" applyFill="1" applyBorder="1" applyAlignment="1">
      <alignment horizontal="right"/>
    </xf>
    <xf numFmtId="168" fontId="22" fillId="26" borderId="17" xfId="0" applyNumberFormat="1" applyFont="1" applyFill="1" applyBorder="1" applyAlignment="1">
      <alignment horizontal="right"/>
    </xf>
    <xf numFmtId="168" fontId="22" fillId="0" borderId="44" xfId="0" applyNumberFormat="1" applyFont="1" applyBorder="1" applyAlignment="1">
      <alignment/>
    </xf>
    <xf numFmtId="168" fontId="22" fillId="0" borderId="17" xfId="0" applyNumberFormat="1" applyFont="1" applyBorder="1" applyAlignment="1">
      <alignment horizontal="right"/>
    </xf>
    <xf numFmtId="3" fontId="37" fillId="0" borderId="19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59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22" fillId="0" borderId="15" xfId="0" applyNumberFormat="1" applyFont="1" applyBorder="1" applyAlignment="1">
      <alignment horizontal="right"/>
    </xf>
    <xf numFmtId="168" fontId="22" fillId="0" borderId="15" xfId="0" applyNumberFormat="1" applyFont="1" applyBorder="1" applyAlignment="1">
      <alignment horizontal="right"/>
    </xf>
    <xf numFmtId="3" fontId="37" fillId="0" borderId="16" xfId="0" applyNumberFormat="1" applyFont="1" applyBorder="1" applyAlignment="1">
      <alignment horizontal="center"/>
    </xf>
    <xf numFmtId="0" fontId="0" fillId="26" borderId="57" xfId="0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3" fontId="0" fillId="26" borderId="14" xfId="0" applyNumberFormat="1" applyFont="1" applyFill="1" applyBorder="1" applyAlignment="1">
      <alignment horizontal="center"/>
    </xf>
    <xf numFmtId="0" fontId="0" fillId="26" borderId="10" xfId="0" applyFill="1" applyBorder="1" applyAlignment="1">
      <alignment/>
    </xf>
    <xf numFmtId="3" fontId="22" fillId="26" borderId="12" xfId="0" applyNumberFormat="1" applyFont="1" applyFill="1" applyBorder="1" applyAlignment="1">
      <alignment horizontal="right"/>
    </xf>
    <xf numFmtId="3" fontId="22" fillId="26" borderId="12" xfId="0" applyNumberFormat="1" applyFont="1" applyFill="1" applyBorder="1" applyAlignment="1">
      <alignment/>
    </xf>
    <xf numFmtId="168" fontId="22" fillId="26" borderId="12" xfId="0" applyNumberFormat="1" applyFont="1" applyFill="1" applyBorder="1" applyAlignment="1">
      <alignment horizontal="right"/>
    </xf>
    <xf numFmtId="3" fontId="0" fillId="26" borderId="36" xfId="0" applyNumberFormat="1" applyFont="1" applyFill="1" applyBorder="1" applyAlignment="1">
      <alignment horizontal="center"/>
    </xf>
    <xf numFmtId="3" fontId="0" fillId="26" borderId="22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22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169" fontId="22" fillId="0" borderId="17" xfId="0" applyNumberFormat="1" applyFont="1" applyBorder="1" applyAlignment="1">
      <alignment horizontal="right"/>
    </xf>
    <xf numFmtId="169" fontId="22" fillId="6" borderId="11" xfId="0" applyNumberFormat="1" applyFont="1" applyFill="1" applyBorder="1" applyAlignment="1">
      <alignment horizontal="right"/>
    </xf>
    <xf numFmtId="0" fontId="0" fillId="26" borderId="0" xfId="0" applyFont="1" applyFill="1" applyBorder="1" applyAlignment="1">
      <alignment horizontal="center"/>
    </xf>
    <xf numFmtId="3" fontId="0" fillId="26" borderId="0" xfId="0" applyNumberFormat="1" applyFont="1" applyFill="1" applyBorder="1" applyAlignment="1">
      <alignment horizontal="center"/>
    </xf>
    <xf numFmtId="0" fontId="0" fillId="26" borderId="0" xfId="0" applyFill="1" applyBorder="1" applyAlignment="1">
      <alignment/>
    </xf>
    <xf numFmtId="3" fontId="22" fillId="26" borderId="0" xfId="0" applyNumberFormat="1" applyFont="1" applyFill="1" applyBorder="1" applyAlignment="1">
      <alignment horizontal="right"/>
    </xf>
    <xf numFmtId="3" fontId="22" fillId="26" borderId="0" xfId="0" applyNumberFormat="1" applyFont="1" applyFill="1" applyBorder="1" applyAlignment="1">
      <alignment/>
    </xf>
    <xf numFmtId="168" fontId="22" fillId="26" borderId="0" xfId="0" applyNumberFormat="1" applyFont="1" applyFill="1" applyBorder="1" applyAlignment="1">
      <alignment horizontal="right"/>
    </xf>
    <xf numFmtId="0" fontId="0" fillId="26" borderId="46" xfId="0" applyFont="1" applyFill="1" applyBorder="1" applyAlignment="1">
      <alignment horizontal="center"/>
    </xf>
    <xf numFmtId="0" fontId="0" fillId="26" borderId="36" xfId="0" applyFont="1" applyFill="1" applyBorder="1" applyAlignment="1">
      <alignment horizontal="center"/>
    </xf>
    <xf numFmtId="0" fontId="0" fillId="26" borderId="36" xfId="0" applyFill="1" applyBorder="1" applyAlignment="1">
      <alignment/>
    </xf>
    <xf numFmtId="3" fontId="22" fillId="26" borderId="44" xfId="0" applyNumberFormat="1" applyFont="1" applyFill="1" applyBorder="1" applyAlignment="1">
      <alignment horizontal="right"/>
    </xf>
    <xf numFmtId="3" fontId="22" fillId="26" borderId="44" xfId="0" applyNumberFormat="1" applyFont="1" applyFill="1" applyBorder="1" applyAlignment="1">
      <alignment/>
    </xf>
    <xf numFmtId="168" fontId="22" fillId="26" borderId="44" xfId="0" applyNumberFormat="1" applyFont="1" applyFill="1" applyBorder="1" applyAlignment="1">
      <alignment horizontal="right"/>
    </xf>
    <xf numFmtId="0" fontId="22" fillId="0" borderId="43" xfId="0" applyFont="1" applyBorder="1" applyAlignment="1">
      <alignment horizontal="center"/>
    </xf>
    <xf numFmtId="169" fontId="18" fillId="32" borderId="19" xfId="0" applyNumberFormat="1" applyFont="1" applyFill="1" applyBorder="1" applyAlignment="1">
      <alignment horizontal="right"/>
    </xf>
    <xf numFmtId="169" fontId="18" fillId="26" borderId="19" xfId="0" applyNumberFormat="1" applyFont="1" applyFill="1" applyBorder="1" applyAlignment="1">
      <alignment horizontal="right"/>
    </xf>
    <xf numFmtId="169" fontId="0" fillId="0" borderId="19" xfId="0" applyNumberFormat="1" applyFont="1" applyBorder="1" applyAlignment="1">
      <alignment horizontal="right"/>
    </xf>
    <xf numFmtId="169" fontId="0" fillId="0" borderId="19" xfId="0" applyNumberFormat="1" applyFont="1" applyFill="1" applyBorder="1" applyAlignment="1">
      <alignment horizontal="right"/>
    </xf>
    <xf numFmtId="169" fontId="0" fillId="29" borderId="19" xfId="0" applyNumberFormat="1" applyFont="1" applyFill="1" applyBorder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27" xfId="0" applyFill="1" applyBorder="1" applyAlignment="1">
      <alignment/>
    </xf>
    <xf numFmtId="0" fontId="22" fillId="0" borderId="19" xfId="0" applyFont="1" applyFill="1" applyBorder="1" applyAlignment="1">
      <alignment horizontal="center"/>
    </xf>
    <xf numFmtId="3" fontId="0" fillId="0" borderId="60" xfId="0" applyNumberFormat="1" applyFont="1" applyFill="1" applyBorder="1" applyAlignment="1">
      <alignment horizontal="right"/>
    </xf>
    <xf numFmtId="168" fontId="0" fillId="0" borderId="19" xfId="0" applyNumberFormat="1" applyFont="1" applyFill="1" applyBorder="1" applyAlignment="1">
      <alignment horizontal="right"/>
    </xf>
    <xf numFmtId="0" fontId="0" fillId="0" borderId="34" xfId="0" applyFill="1" applyBorder="1" applyAlignment="1">
      <alignment/>
    </xf>
    <xf numFmtId="0" fontId="22" fillId="0" borderId="26" xfId="0" applyFont="1" applyFill="1" applyBorder="1" applyAlignment="1">
      <alignment horizontal="center"/>
    </xf>
    <xf numFmtId="168" fontId="0" fillId="0" borderId="26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61" xfId="0" applyFont="1" applyFill="1" applyBorder="1" applyAlignment="1">
      <alignment horizontal="left"/>
    </xf>
    <xf numFmtId="169" fontId="0" fillId="24" borderId="11" xfId="0" applyNumberFormat="1" applyFont="1" applyFill="1" applyBorder="1" applyAlignment="1">
      <alignment horizontal="right"/>
    </xf>
    <xf numFmtId="169" fontId="0" fillId="0" borderId="14" xfId="0" applyNumberFormat="1" applyFont="1" applyFill="1" applyBorder="1" applyAlignment="1">
      <alignment horizontal="right"/>
    </xf>
    <xf numFmtId="169" fontId="0" fillId="0" borderId="11" xfId="0" applyNumberFormat="1" applyFont="1" applyFill="1" applyBorder="1" applyAlignment="1">
      <alignment horizontal="right"/>
    </xf>
    <xf numFmtId="169" fontId="0" fillId="0" borderId="16" xfId="0" applyNumberFormat="1" applyFont="1" applyFill="1" applyBorder="1" applyAlignment="1">
      <alignment horizontal="right"/>
    </xf>
    <xf numFmtId="169" fontId="0" fillId="0" borderId="10" xfId="0" applyNumberFormat="1" applyFont="1" applyFill="1" applyBorder="1" applyAlignment="1">
      <alignment horizontal="right"/>
    </xf>
    <xf numFmtId="169" fontId="0" fillId="0" borderId="11" xfId="0" applyNumberFormat="1" applyFill="1" applyBorder="1" applyAlignment="1">
      <alignment/>
    </xf>
    <xf numFmtId="169" fontId="0" fillId="0" borderId="11" xfId="0" applyNumberFormat="1" applyFont="1" applyFill="1" applyBorder="1" applyAlignment="1">
      <alignment/>
    </xf>
    <xf numFmtId="169" fontId="0" fillId="24" borderId="36" xfId="0" applyNumberFormat="1" applyFont="1" applyFill="1" applyBorder="1" applyAlignment="1">
      <alignment horizontal="right"/>
    </xf>
    <xf numFmtId="169" fontId="0" fillId="0" borderId="36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 horizontal="right"/>
    </xf>
    <xf numFmtId="0" fontId="0" fillId="0" borderId="32" xfId="0" applyFill="1" applyBorder="1" applyAlignment="1">
      <alignment horizontal="center"/>
    </xf>
    <xf numFmtId="169" fontId="0" fillId="0" borderId="11" xfId="0" applyNumberFormat="1" applyFill="1" applyBorder="1" applyAlignment="1">
      <alignment horizontal="right"/>
    </xf>
    <xf numFmtId="169" fontId="0" fillId="0" borderId="28" xfId="0" applyNumberFormat="1" applyFont="1" applyFill="1" applyBorder="1" applyAlignment="1">
      <alignment horizontal="right"/>
    </xf>
    <xf numFmtId="169" fontId="0" fillId="0" borderId="28" xfId="0" applyNumberFormat="1" applyFill="1" applyBorder="1" applyAlignment="1">
      <alignment horizontal="right"/>
    </xf>
    <xf numFmtId="169" fontId="0" fillId="0" borderId="50" xfId="0" applyNumberFormat="1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9" fontId="0" fillId="0" borderId="16" xfId="0" applyNumberFormat="1" applyFill="1" applyBorder="1" applyAlignment="1">
      <alignment horizontal="right"/>
    </xf>
    <xf numFmtId="169" fontId="0" fillId="0" borderId="10" xfId="0" applyNumberFormat="1" applyFill="1" applyBorder="1" applyAlignment="1">
      <alignment horizontal="right"/>
    </xf>
    <xf numFmtId="169" fontId="0" fillId="0" borderId="17" xfId="0" applyNumberFormat="1" applyFont="1" applyFill="1" applyBorder="1" applyAlignment="1">
      <alignment/>
    </xf>
    <xf numFmtId="169" fontId="0" fillId="0" borderId="12" xfId="0" applyNumberFormat="1" applyFont="1" applyFill="1" applyBorder="1" applyAlignment="1">
      <alignment horizontal="right"/>
    </xf>
    <xf numFmtId="169" fontId="0" fillId="0" borderId="17" xfId="0" applyNumberFormat="1" applyFont="1" applyFill="1" applyBorder="1" applyAlignment="1">
      <alignment horizontal="right"/>
    </xf>
    <xf numFmtId="169" fontId="0" fillId="0" borderId="15" xfId="0" applyNumberFormat="1" applyFill="1" applyBorder="1" applyAlignment="1">
      <alignment horizontal="right"/>
    </xf>
    <xf numFmtId="169" fontId="0" fillId="0" borderId="12" xfId="0" applyNumberFormat="1" applyFont="1" applyFill="1" applyBorder="1" applyAlignment="1">
      <alignment/>
    </xf>
    <xf numFmtId="169" fontId="0" fillId="0" borderId="15" xfId="0" applyNumberFormat="1" applyFont="1" applyFill="1" applyBorder="1" applyAlignment="1">
      <alignment horizontal="right"/>
    </xf>
    <xf numFmtId="0" fontId="0" fillId="0" borderId="47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9" fontId="0" fillId="24" borderId="16" xfId="0" applyNumberFormat="1" applyFont="1" applyFill="1" applyBorder="1" applyAlignment="1">
      <alignment horizontal="right"/>
    </xf>
    <xf numFmtId="169" fontId="0" fillId="25" borderId="11" xfId="0" applyNumberFormat="1" applyFont="1" applyFill="1" applyBorder="1" applyAlignment="1">
      <alignment horizontal="right"/>
    </xf>
    <xf numFmtId="169" fontId="0" fillId="24" borderId="11" xfId="0" applyNumberFormat="1" applyFill="1" applyBorder="1" applyAlignment="1">
      <alignment horizontal="right"/>
    </xf>
    <xf numFmtId="169" fontId="0" fillId="0" borderId="36" xfId="0" applyNumberFormat="1" applyFill="1" applyBorder="1" applyAlignment="1">
      <alignment horizontal="right"/>
    </xf>
    <xf numFmtId="0" fontId="0" fillId="24" borderId="16" xfId="0" applyFill="1" applyBorder="1" applyAlignment="1">
      <alignment/>
    </xf>
    <xf numFmtId="0" fontId="0" fillId="0" borderId="62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22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169" fontId="0" fillId="0" borderId="51" xfId="0" applyNumberFormat="1" applyFill="1" applyBorder="1" applyAlignment="1">
      <alignment horizontal="right"/>
    </xf>
    <xf numFmtId="169" fontId="0" fillId="30" borderId="11" xfId="0" applyNumberFormat="1" applyFont="1" applyFill="1" applyBorder="1" applyAlignment="1">
      <alignment horizontal="right"/>
    </xf>
    <xf numFmtId="169" fontId="0" fillId="6" borderId="11" xfId="0" applyNumberFormat="1" applyFont="1" applyFill="1" applyBorder="1" applyAlignment="1">
      <alignment horizontal="right"/>
    </xf>
    <xf numFmtId="169" fontId="18" fillId="33" borderId="26" xfId="0" applyNumberFormat="1" applyFont="1" applyFill="1" applyBorder="1" applyAlignment="1">
      <alignment horizontal="right"/>
    </xf>
    <xf numFmtId="169" fontId="0" fillId="0" borderId="26" xfId="0" applyNumberFormat="1" applyFont="1" applyFill="1" applyBorder="1" applyAlignment="1">
      <alignment horizontal="right"/>
    </xf>
    <xf numFmtId="169" fontId="0" fillId="0" borderId="26" xfId="0" applyNumberFormat="1" applyFont="1" applyBorder="1" applyAlignment="1">
      <alignment horizontal="right"/>
    </xf>
    <xf numFmtId="169" fontId="18" fillId="33" borderId="19" xfId="0" applyNumberFormat="1" applyFont="1" applyFill="1" applyBorder="1" applyAlignment="1">
      <alignment horizontal="right"/>
    </xf>
    <xf numFmtId="169" fontId="0" fillId="32" borderId="26" xfId="0" applyNumberFormat="1" applyFont="1" applyFill="1" applyBorder="1" applyAlignment="1">
      <alignment horizontal="right"/>
    </xf>
    <xf numFmtId="169" fontId="18" fillId="0" borderId="26" xfId="0" applyNumberFormat="1" applyFont="1" applyFill="1" applyBorder="1" applyAlignment="1">
      <alignment horizontal="right"/>
    </xf>
    <xf numFmtId="169" fontId="0" fillId="0" borderId="19" xfId="0" applyNumberFormat="1" applyFont="1" applyBorder="1" applyAlignment="1">
      <alignment/>
    </xf>
    <xf numFmtId="169" fontId="0" fillId="0" borderId="19" xfId="0" applyNumberFormat="1" applyFont="1" applyFill="1" applyBorder="1" applyAlignment="1">
      <alignment/>
    </xf>
    <xf numFmtId="169" fontId="0" fillId="0" borderId="28" xfId="0" applyNumberFormat="1" applyFont="1" applyFill="1" applyBorder="1" applyAlignment="1">
      <alignment/>
    </xf>
    <xf numFmtId="169" fontId="0" fillId="32" borderId="19" xfId="0" applyNumberFormat="1" applyFont="1" applyFill="1" applyBorder="1" applyAlignment="1">
      <alignment/>
    </xf>
    <xf numFmtId="169" fontId="0" fillId="0" borderId="26" xfId="0" applyNumberFormat="1" applyFont="1" applyFill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27" borderId="19" xfId="0" applyNumberFormat="1" applyFont="1" applyFill="1" applyBorder="1" applyAlignment="1">
      <alignment/>
    </xf>
    <xf numFmtId="169" fontId="0" fillId="0" borderId="19" xfId="0" applyNumberFormat="1" applyBorder="1" applyAlignment="1">
      <alignment/>
    </xf>
    <xf numFmtId="169" fontId="0" fillId="0" borderId="56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3" fontId="22" fillId="0" borderId="10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 quotePrefix="1">
      <alignment horizontal="right"/>
    </xf>
    <xf numFmtId="3" fontId="22" fillId="0" borderId="23" xfId="0" applyNumberFormat="1" applyFont="1" applyFill="1" applyBorder="1" applyAlignment="1" quotePrefix="1">
      <alignment horizontal="right"/>
    </xf>
    <xf numFmtId="3" fontId="0" fillId="0" borderId="40" xfId="0" applyNumberFormat="1" applyBorder="1" applyAlignment="1">
      <alignment/>
    </xf>
    <xf numFmtId="0" fontId="22" fillId="0" borderId="10" xfId="0" applyFont="1" applyFill="1" applyBorder="1" applyAlignment="1">
      <alignment horizontal="left"/>
    </xf>
    <xf numFmtId="3" fontId="22" fillId="0" borderId="62" xfId="0" applyNumberFormat="1" applyFont="1" applyFill="1" applyBorder="1" applyAlignment="1">
      <alignment horizontal="right"/>
    </xf>
    <xf numFmtId="0" fontId="0" fillId="27" borderId="0" xfId="0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22" fillId="0" borderId="18" xfId="0" applyFont="1" applyFill="1" applyBorder="1" applyAlignment="1">
      <alignment/>
    </xf>
    <xf numFmtId="169" fontId="22" fillId="0" borderId="0" xfId="0" applyNumberFormat="1" applyFont="1" applyFill="1" applyBorder="1" applyAlignment="1">
      <alignment horizontal="right"/>
    </xf>
    <xf numFmtId="3" fontId="0" fillId="0" borderId="19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0" fontId="0" fillId="0" borderId="61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169" fontId="22" fillId="24" borderId="11" xfId="0" applyNumberFormat="1" applyFont="1" applyFill="1" applyBorder="1" applyAlignment="1">
      <alignment horizontal="right"/>
    </xf>
    <xf numFmtId="169" fontId="22" fillId="0" borderId="36" xfId="0" applyNumberFormat="1" applyFont="1" applyFill="1" applyBorder="1" applyAlignment="1">
      <alignment horizontal="right"/>
    </xf>
    <xf numFmtId="169" fontId="22" fillId="0" borderId="14" xfId="0" applyNumberFormat="1" applyFont="1" applyFill="1" applyBorder="1" applyAlignment="1">
      <alignment horizontal="right"/>
    </xf>
    <xf numFmtId="169" fontId="22" fillId="0" borderId="11" xfId="0" applyNumberFormat="1" applyFont="1" applyFill="1" applyBorder="1" applyAlignment="1" quotePrefix="1">
      <alignment horizontal="right"/>
    </xf>
    <xf numFmtId="169" fontId="22" fillId="0" borderId="10" xfId="0" applyNumberFormat="1" applyFont="1" applyFill="1" applyBorder="1" applyAlignment="1" quotePrefix="1">
      <alignment horizontal="right"/>
    </xf>
    <xf numFmtId="169" fontId="22" fillId="6" borderId="36" xfId="0" applyNumberFormat="1" applyFont="1" applyFill="1" applyBorder="1" applyAlignment="1">
      <alignment/>
    </xf>
    <xf numFmtId="169" fontId="22" fillId="0" borderId="16" xfId="0" applyNumberFormat="1" applyFont="1" applyBorder="1" applyAlignment="1">
      <alignment horizontal="right"/>
    </xf>
    <xf numFmtId="0" fontId="40" fillId="32" borderId="34" xfId="0" applyFont="1" applyFill="1" applyBorder="1" applyAlignment="1">
      <alignment horizontal="center" wrapText="1"/>
    </xf>
    <xf numFmtId="0" fontId="41" fillId="32" borderId="26" xfId="0" applyFont="1" applyFill="1" applyBorder="1" applyAlignment="1">
      <alignment horizontal="left" wrapText="1"/>
    </xf>
    <xf numFmtId="0" fontId="18" fillId="30" borderId="26" xfId="0" applyFont="1" applyFill="1" applyBorder="1" applyAlignment="1">
      <alignment horizontal="center"/>
    </xf>
    <xf numFmtId="0" fontId="0" fillId="32" borderId="26" xfId="0" applyFont="1" applyFill="1" applyBorder="1" applyAlignment="1">
      <alignment horizontal="center"/>
    </xf>
    <xf numFmtId="3" fontId="0" fillId="32" borderId="26" xfId="0" applyNumberFormat="1" applyFont="1" applyFill="1" applyBorder="1" applyAlignment="1">
      <alignment/>
    </xf>
    <xf numFmtId="3" fontId="0" fillId="30" borderId="26" xfId="0" applyNumberFormat="1" applyFont="1" applyFill="1" applyBorder="1" applyAlignment="1">
      <alignment/>
    </xf>
    <xf numFmtId="169" fontId="0" fillId="32" borderId="26" xfId="0" applyNumberFormat="1" applyFont="1" applyFill="1" applyBorder="1" applyAlignment="1">
      <alignment/>
    </xf>
    <xf numFmtId="0" fontId="18" fillId="34" borderId="34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left"/>
    </xf>
    <xf numFmtId="0" fontId="18" fillId="34" borderId="26" xfId="0" applyFont="1" applyFill="1" applyBorder="1" applyAlignment="1">
      <alignment horizontal="center"/>
    </xf>
    <xf numFmtId="3" fontId="0" fillId="34" borderId="26" xfId="0" applyNumberFormat="1" applyFont="1" applyFill="1" applyBorder="1" applyAlignment="1">
      <alignment horizontal="right"/>
    </xf>
    <xf numFmtId="3" fontId="18" fillId="34" borderId="26" xfId="0" applyNumberFormat="1" applyFont="1" applyFill="1" applyBorder="1" applyAlignment="1">
      <alignment horizontal="right"/>
    </xf>
    <xf numFmtId="169" fontId="0" fillId="34" borderId="26" xfId="0" applyNumberFormat="1" applyFont="1" applyFill="1" applyBorder="1" applyAlignment="1">
      <alignment horizontal="right"/>
    </xf>
    <xf numFmtId="0" fontId="40" fillId="34" borderId="27" xfId="0" applyFont="1" applyFill="1" applyBorder="1" applyAlignment="1">
      <alignment horizontal="center" wrapText="1"/>
    </xf>
    <xf numFmtId="0" fontId="41" fillId="34" borderId="19" xfId="0" applyFont="1" applyFill="1" applyBorder="1" applyAlignment="1">
      <alignment horizontal="left" wrapText="1"/>
    </xf>
    <xf numFmtId="0" fontId="18" fillId="34" borderId="19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3" fontId="0" fillId="34" borderId="19" xfId="0" applyNumberFormat="1" applyFont="1" applyFill="1" applyBorder="1" applyAlignment="1">
      <alignment/>
    </xf>
    <xf numFmtId="169" fontId="0" fillId="34" borderId="19" xfId="0" applyNumberFormat="1" applyFont="1" applyFill="1" applyBorder="1" applyAlignment="1">
      <alignment/>
    </xf>
    <xf numFmtId="0" fontId="0" fillId="32" borderId="19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16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26" borderId="32" xfId="0" applyFill="1" applyBorder="1" applyAlignment="1">
      <alignment wrapText="1"/>
    </xf>
    <xf numFmtId="0" fontId="28" fillId="0" borderId="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3" fontId="0" fillId="31" borderId="35" xfId="0" applyNumberFormat="1" applyFont="1" applyFill="1" applyBorder="1" applyAlignment="1">
      <alignment horizontal="right"/>
    </xf>
    <xf numFmtId="3" fontId="0" fillId="31" borderId="34" xfId="0" applyNumberFormat="1" applyFont="1" applyFill="1" applyBorder="1" applyAlignment="1">
      <alignment horizontal="right"/>
    </xf>
    <xf numFmtId="3" fontId="0" fillId="31" borderId="28" xfId="0" applyNumberFormat="1" applyFont="1" applyFill="1" applyBorder="1" applyAlignment="1">
      <alignment horizontal="right"/>
    </xf>
    <xf numFmtId="3" fontId="0" fillId="31" borderId="26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49.57421875" style="0" customWidth="1"/>
    <col min="2" max="5" width="15.7109375" style="0" customWidth="1"/>
    <col min="6" max="6" width="13.8515625" style="0" customWidth="1"/>
  </cols>
  <sheetData>
    <row r="1" spans="1:5" ht="18">
      <c r="A1" s="139"/>
      <c r="B1" s="139"/>
      <c r="C1" s="140"/>
      <c r="D1" s="140"/>
      <c r="E1" s="139"/>
    </row>
    <row r="2" spans="3:6" ht="18">
      <c r="C2" s="114"/>
      <c r="D2" s="114"/>
      <c r="E2" s="139"/>
      <c r="F2" s="118" t="s">
        <v>452</v>
      </c>
    </row>
    <row r="3" spans="1:5" ht="15.75">
      <c r="A3" s="116"/>
      <c r="B3" s="116"/>
      <c r="C3" s="116"/>
      <c r="D3" s="116"/>
      <c r="E3" s="139"/>
    </row>
    <row r="4" spans="1:5" ht="23.25">
      <c r="A4" s="678" t="s">
        <v>375</v>
      </c>
      <c r="B4" s="678"/>
      <c r="C4" s="678"/>
      <c r="D4" s="678"/>
      <c r="E4" s="139"/>
    </row>
    <row r="5" spans="1:5" ht="23.25">
      <c r="A5" s="671" t="s">
        <v>451</v>
      </c>
      <c r="B5" s="671"/>
      <c r="C5" s="671"/>
      <c r="D5" s="671"/>
      <c r="E5" s="462"/>
    </row>
    <row r="6" spans="1:5" ht="23.25">
      <c r="A6" s="117"/>
      <c r="B6" s="117"/>
      <c r="C6" s="117"/>
      <c r="D6" s="117"/>
      <c r="E6" s="139"/>
    </row>
    <row r="7" spans="1:5" ht="23.25">
      <c r="A7" s="117"/>
      <c r="B7" s="117"/>
      <c r="C7" s="117"/>
      <c r="D7" s="117"/>
      <c r="E7" s="139"/>
    </row>
    <row r="8" spans="1:6" ht="12.75">
      <c r="A8" s="201"/>
      <c r="B8" s="201"/>
      <c r="C8" s="201"/>
      <c r="D8" s="201"/>
      <c r="E8" s="139"/>
      <c r="F8" s="118" t="s">
        <v>2</v>
      </c>
    </row>
    <row r="9" spans="1:6" ht="12.75">
      <c r="A9" s="672" t="s">
        <v>83</v>
      </c>
      <c r="B9" s="119" t="s">
        <v>443</v>
      </c>
      <c r="C9" s="119" t="s">
        <v>84</v>
      </c>
      <c r="D9" s="184" t="s">
        <v>85</v>
      </c>
      <c r="E9" s="245" t="s">
        <v>443</v>
      </c>
      <c r="F9" s="184" t="s">
        <v>446</v>
      </c>
    </row>
    <row r="10" spans="1:6" ht="12.75">
      <c r="A10" s="673"/>
      <c r="B10" s="119" t="s">
        <v>444</v>
      </c>
      <c r="C10" s="119" t="s">
        <v>82</v>
      </c>
      <c r="D10" s="120" t="s">
        <v>82</v>
      </c>
      <c r="E10" s="119" t="s">
        <v>445</v>
      </c>
      <c r="F10" s="120" t="s">
        <v>447</v>
      </c>
    </row>
    <row r="11" spans="1:6" ht="12.75">
      <c r="A11" s="185"/>
      <c r="B11" s="247"/>
      <c r="C11" s="216" t="s">
        <v>80</v>
      </c>
      <c r="D11" s="185" t="s">
        <v>484</v>
      </c>
      <c r="E11" s="247"/>
      <c r="F11" s="185" t="s">
        <v>448</v>
      </c>
    </row>
    <row r="12" spans="1:6" ht="12.75">
      <c r="A12" s="214" t="s">
        <v>86</v>
      </c>
      <c r="B12" s="481">
        <v>482455</v>
      </c>
      <c r="C12" s="125">
        <v>622476</v>
      </c>
      <c r="D12" s="215">
        <v>639871</v>
      </c>
      <c r="E12" s="481">
        <v>340779</v>
      </c>
      <c r="F12" s="212">
        <v>53.3</v>
      </c>
    </row>
    <row r="13" spans="1:11" ht="12.75">
      <c r="A13" s="208" t="s">
        <v>87</v>
      </c>
      <c r="B13" s="202"/>
      <c r="C13" s="202"/>
      <c r="D13" s="121"/>
      <c r="E13" s="202"/>
      <c r="F13" s="208"/>
      <c r="K13" t="s">
        <v>79</v>
      </c>
    </row>
    <row r="14" spans="1:6" ht="12.75">
      <c r="A14" s="209" t="s">
        <v>88</v>
      </c>
      <c r="B14" s="203">
        <v>281350</v>
      </c>
      <c r="C14" s="203">
        <v>551150</v>
      </c>
      <c r="D14" s="122">
        <v>551150</v>
      </c>
      <c r="E14" s="203">
        <v>284758</v>
      </c>
      <c r="F14" s="209">
        <v>51.7</v>
      </c>
    </row>
    <row r="15" spans="1:6" ht="12.75">
      <c r="A15" s="210" t="s">
        <v>89</v>
      </c>
      <c r="B15" s="124">
        <v>14697</v>
      </c>
      <c r="C15" s="124">
        <v>19744</v>
      </c>
      <c r="D15" s="123">
        <v>20892</v>
      </c>
      <c r="E15" s="124">
        <v>13866</v>
      </c>
      <c r="F15" s="210">
        <v>66.4</v>
      </c>
    </row>
    <row r="16" spans="1:6" ht="12.75">
      <c r="A16" s="240" t="s">
        <v>449</v>
      </c>
      <c r="B16" s="482">
        <v>186408</v>
      </c>
      <c r="C16" s="204">
        <v>51582</v>
      </c>
      <c r="D16" s="123">
        <v>67829</v>
      </c>
      <c r="E16" s="482">
        <v>42155</v>
      </c>
      <c r="F16" s="211">
        <v>62.1</v>
      </c>
    </row>
    <row r="17" spans="1:6" ht="12.75">
      <c r="A17" s="212" t="s">
        <v>90</v>
      </c>
      <c r="B17" s="483">
        <v>57994</v>
      </c>
      <c r="C17" s="125">
        <v>3000</v>
      </c>
      <c r="D17" s="125">
        <v>60773</v>
      </c>
      <c r="E17" s="483">
        <v>62876</v>
      </c>
      <c r="F17" s="212">
        <v>103.5</v>
      </c>
    </row>
    <row r="18" spans="1:6" ht="12.75">
      <c r="A18" s="208" t="s">
        <v>87</v>
      </c>
      <c r="B18" s="202"/>
      <c r="C18" s="205"/>
      <c r="D18" s="126"/>
      <c r="E18" s="202"/>
      <c r="F18" s="208"/>
    </row>
    <row r="19" spans="1:6" ht="12.75">
      <c r="A19" s="209" t="s">
        <v>91</v>
      </c>
      <c r="B19" s="203">
        <v>3195</v>
      </c>
      <c r="C19" s="206">
        <v>3000</v>
      </c>
      <c r="D19" s="127">
        <v>3000</v>
      </c>
      <c r="E19" s="203">
        <v>4675</v>
      </c>
      <c r="F19" s="209">
        <v>155.8</v>
      </c>
    </row>
    <row r="20" spans="1:6" ht="12.75">
      <c r="A20" s="209" t="s">
        <v>92</v>
      </c>
      <c r="B20" s="203">
        <v>3708</v>
      </c>
      <c r="C20" s="207">
        <v>0</v>
      </c>
      <c r="D20" s="127">
        <v>0</v>
      </c>
      <c r="E20" s="203">
        <v>0</v>
      </c>
      <c r="F20" s="209">
        <v>0</v>
      </c>
    </row>
    <row r="21" spans="1:6" ht="12.75">
      <c r="A21" s="240" t="s">
        <v>450</v>
      </c>
      <c r="B21" s="482">
        <v>51091</v>
      </c>
      <c r="C21" s="204">
        <v>0</v>
      </c>
      <c r="D21" s="123">
        <v>57773</v>
      </c>
      <c r="E21" s="482">
        <v>58201</v>
      </c>
      <c r="F21" s="211">
        <v>100.7</v>
      </c>
    </row>
    <row r="22" spans="1:7" ht="12.75">
      <c r="A22" s="213" t="s">
        <v>93</v>
      </c>
      <c r="B22" s="129">
        <v>540449</v>
      </c>
      <c r="C22" s="129">
        <v>625476</v>
      </c>
      <c r="D22" s="128">
        <v>700644</v>
      </c>
      <c r="E22" s="129">
        <v>403655</v>
      </c>
      <c r="F22" s="213">
        <v>57.6</v>
      </c>
      <c r="G22" t="s">
        <v>79</v>
      </c>
    </row>
    <row r="23" spans="1:6" ht="12.75">
      <c r="A23" s="212" t="s">
        <v>94</v>
      </c>
      <c r="B23" s="131">
        <v>447337</v>
      </c>
      <c r="C23" s="131">
        <v>581172</v>
      </c>
      <c r="D23" s="130">
        <v>599870</v>
      </c>
      <c r="E23" s="131">
        <v>296204</v>
      </c>
      <c r="F23" s="212">
        <v>49.4</v>
      </c>
    </row>
    <row r="24" spans="1:6" ht="12.75">
      <c r="A24" s="218" t="s">
        <v>328</v>
      </c>
      <c r="B24" s="484"/>
      <c r="C24" s="217"/>
      <c r="D24" s="193"/>
      <c r="E24" s="484"/>
      <c r="F24" s="218"/>
    </row>
    <row r="25" spans="1:6" ht="12.75">
      <c r="A25" s="218" t="s">
        <v>329</v>
      </c>
      <c r="B25" s="484">
        <v>0</v>
      </c>
      <c r="C25" s="217">
        <v>23586</v>
      </c>
      <c r="D25" s="193">
        <v>20984</v>
      </c>
      <c r="E25" s="484">
        <v>0</v>
      </c>
      <c r="F25" s="218">
        <v>0</v>
      </c>
    </row>
    <row r="26" spans="1:6" ht="12.75">
      <c r="A26" s="212" t="s">
        <v>95</v>
      </c>
      <c r="B26" s="131">
        <v>196555</v>
      </c>
      <c r="C26" s="131">
        <v>167632</v>
      </c>
      <c r="D26" s="125">
        <v>190872</v>
      </c>
      <c r="E26" s="131">
        <v>105092</v>
      </c>
      <c r="F26" s="212">
        <v>55.1</v>
      </c>
    </row>
    <row r="27" spans="1:6" ht="12.75">
      <c r="A27" s="218" t="s">
        <v>328</v>
      </c>
      <c r="B27" s="484"/>
      <c r="C27" s="217"/>
      <c r="D27" s="194"/>
      <c r="E27" s="484"/>
      <c r="F27" s="218"/>
    </row>
    <row r="28" spans="1:6" ht="12.75">
      <c r="A28" s="218" t="s">
        <v>330</v>
      </c>
      <c r="B28" s="484">
        <v>0</v>
      </c>
      <c r="C28" s="217">
        <v>0</v>
      </c>
      <c r="D28" s="194">
        <v>8269</v>
      </c>
      <c r="E28" s="484">
        <v>0</v>
      </c>
      <c r="F28" s="218">
        <v>0</v>
      </c>
    </row>
    <row r="29" spans="1:6" ht="12.75">
      <c r="A29" s="213" t="s">
        <v>96</v>
      </c>
      <c r="B29" s="129">
        <v>643892</v>
      </c>
      <c r="C29" s="133">
        <v>748804</v>
      </c>
      <c r="D29" s="132">
        <v>790742</v>
      </c>
      <c r="E29" s="129">
        <v>401296</v>
      </c>
      <c r="F29" s="213">
        <v>50.7</v>
      </c>
    </row>
    <row r="30" spans="1:6" ht="12.75">
      <c r="A30" s="219" t="s">
        <v>97</v>
      </c>
      <c r="B30" s="485"/>
      <c r="C30" s="674">
        <v>123328</v>
      </c>
      <c r="D30" s="676">
        <v>90098</v>
      </c>
      <c r="E30" s="461"/>
      <c r="F30" s="219"/>
    </row>
    <row r="31" spans="1:6" ht="12.75">
      <c r="A31" s="220" t="s">
        <v>98</v>
      </c>
      <c r="B31" s="480">
        <v>103443</v>
      </c>
      <c r="C31" s="675"/>
      <c r="D31" s="677"/>
      <c r="E31" s="480">
        <v>-2359</v>
      </c>
      <c r="F31" s="220">
        <v>0</v>
      </c>
    </row>
    <row r="32" spans="1:5" ht="12.75">
      <c r="A32" s="134"/>
      <c r="B32" s="134"/>
      <c r="C32" s="134"/>
      <c r="D32" s="134"/>
      <c r="E32" s="139"/>
    </row>
    <row r="33" spans="1:5" ht="12.75">
      <c r="A33" s="135"/>
      <c r="B33" s="135"/>
      <c r="C33" s="136"/>
      <c r="D33" s="137"/>
      <c r="E33" s="139"/>
    </row>
    <row r="34" spans="1:5" ht="12.75">
      <c r="A34" s="138"/>
      <c r="B34" s="138"/>
      <c r="C34" s="138"/>
      <c r="D34" s="138"/>
      <c r="E34" s="139"/>
    </row>
    <row r="35" spans="1:5" ht="12.75">
      <c r="A35" s="141"/>
      <c r="B35" s="141"/>
      <c r="C35" s="200"/>
      <c r="D35" s="200"/>
      <c r="E35" s="139"/>
    </row>
    <row r="36" spans="1:5" ht="12.75">
      <c r="A36" s="135"/>
      <c r="B36" s="135"/>
      <c r="C36" s="137"/>
      <c r="D36" s="137"/>
      <c r="E36" s="139"/>
    </row>
    <row r="37" spans="1:7" ht="12.75">
      <c r="A37" s="135"/>
      <c r="B37" s="135"/>
      <c r="C37" s="137"/>
      <c r="D37" s="137"/>
      <c r="E37" s="139"/>
      <c r="G37" t="s">
        <v>79</v>
      </c>
    </row>
    <row r="38" spans="1:5" ht="12.75">
      <c r="A38" s="135"/>
      <c r="B38" s="135"/>
      <c r="C38" s="137"/>
      <c r="D38" s="137"/>
      <c r="E38" s="139"/>
    </row>
    <row r="39" spans="1:5" ht="12.75">
      <c r="A39" s="139"/>
      <c r="B39" s="139"/>
      <c r="C39" s="139"/>
      <c r="D39" s="139"/>
      <c r="E39" s="139"/>
    </row>
    <row r="40" ht="12.75">
      <c r="K40" t="s">
        <v>79</v>
      </c>
    </row>
  </sheetData>
  <sheetProtection/>
  <mergeCells count="5">
    <mergeCell ref="A5:D5"/>
    <mergeCell ref="A9:A10"/>
    <mergeCell ref="C30:C31"/>
    <mergeCell ref="D30:D31"/>
    <mergeCell ref="A4:D4"/>
  </mergeCells>
  <printOptions/>
  <pageMargins left="2.0866141732283467" right="0.7086614173228347" top="0.7874015748031497" bottom="0.7874015748031497" header="0.31496062992125984" footer="0.31496062992125984"/>
  <pageSetup firstPageNumber="31" useFirstPageNumber="1" horizontalDpi="600" verticalDpi="600" orientation="landscape" paperSize="9" scale="8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7"/>
  <sheetViews>
    <sheetView zoomScalePageLayoutView="0" workbookViewId="0" topLeftCell="A10">
      <selection activeCell="D35" sqref="D35"/>
    </sheetView>
  </sheetViews>
  <sheetFormatPr defaultColWidth="9.140625" defaultRowHeight="12.75"/>
  <cols>
    <col min="4" max="4" width="70.28125" style="0" customWidth="1"/>
    <col min="5" max="6" width="14.421875" style="0" customWidth="1"/>
    <col min="7" max="7" width="13.421875" style="0" hidden="1" customWidth="1"/>
    <col min="8" max="8" width="14.421875" style="0" customWidth="1"/>
    <col min="9" max="9" width="14.28125" style="0" customWidth="1"/>
    <col min="10" max="10" width="12.00390625" style="0" customWidth="1"/>
    <col min="11" max="11" width="11.8515625" style="0" customWidth="1"/>
    <col min="13" max="13" width="9.140625" style="0" customWidth="1"/>
  </cols>
  <sheetData>
    <row r="1" spans="1:10" ht="45.75" customHeight="1">
      <c r="A1" s="684"/>
      <c r="B1" s="684"/>
      <c r="C1" s="684"/>
      <c r="D1" s="684"/>
      <c r="E1" s="684"/>
      <c r="F1" s="684"/>
      <c r="G1" s="684"/>
      <c r="H1" s="684"/>
      <c r="I1" s="684"/>
      <c r="J1" s="684"/>
    </row>
    <row r="2" spans="4:11" ht="16.5" customHeight="1">
      <c r="D2" s="4"/>
      <c r="E2" s="4"/>
      <c r="F2" s="4"/>
      <c r="G2" s="4"/>
      <c r="H2" s="4"/>
      <c r="I2" s="1" t="s">
        <v>453</v>
      </c>
      <c r="J2" s="110"/>
      <c r="K2" s="4"/>
    </row>
    <row r="3" spans="4:11" ht="4.5" customHeight="1">
      <c r="D3" s="685"/>
      <c r="E3" s="685"/>
      <c r="F3" s="685"/>
      <c r="G3" s="685"/>
      <c r="H3" s="685"/>
      <c r="I3" s="685"/>
      <c r="J3" s="685"/>
      <c r="K3" s="5"/>
    </row>
    <row r="4" spans="1:10" ht="23.25">
      <c r="A4" s="686" t="s">
        <v>1</v>
      </c>
      <c r="B4" s="686"/>
      <c r="C4" s="686"/>
      <c r="D4" s="686"/>
      <c r="E4" s="686"/>
      <c r="F4" s="686"/>
      <c r="G4" s="686"/>
      <c r="H4" s="686"/>
      <c r="I4" s="686"/>
      <c r="J4" s="686"/>
    </row>
    <row r="5" spans="1:10" ht="23.25">
      <c r="A5" s="112"/>
      <c r="B5" s="112"/>
      <c r="C5" s="112"/>
      <c r="D5" s="112"/>
      <c r="E5" s="112"/>
      <c r="F5" s="112"/>
      <c r="G5" s="112"/>
      <c r="H5" s="112"/>
      <c r="I5" s="112"/>
      <c r="J5" s="112"/>
    </row>
    <row r="6" ht="12.75">
      <c r="I6" s="1" t="s">
        <v>2</v>
      </c>
    </row>
    <row r="7" spans="1:9" ht="12.75">
      <c r="A7" s="463"/>
      <c r="B7" s="292"/>
      <c r="C7" s="6"/>
      <c r="D7" s="7"/>
      <c r="E7" s="8" t="s">
        <v>84</v>
      </c>
      <c r="F7" s="8" t="s">
        <v>334</v>
      </c>
      <c r="G7" s="52"/>
      <c r="H7" s="52" t="s">
        <v>443</v>
      </c>
      <c r="I7" s="8" t="s">
        <v>455</v>
      </c>
    </row>
    <row r="8" spans="1:9" ht="12.75">
      <c r="A8" s="679" t="s">
        <v>319</v>
      </c>
      <c r="B8" s="681" t="s">
        <v>360</v>
      </c>
      <c r="C8" s="291" t="s">
        <v>6</v>
      </c>
      <c r="D8" s="9"/>
      <c r="E8" s="10" t="s">
        <v>7</v>
      </c>
      <c r="F8" s="10" t="s">
        <v>7</v>
      </c>
      <c r="G8" s="11"/>
      <c r="H8" s="11" t="s">
        <v>454</v>
      </c>
      <c r="I8" s="10" t="s">
        <v>456</v>
      </c>
    </row>
    <row r="9" spans="1:9" ht="12.75">
      <c r="A9" s="680"/>
      <c r="B9" s="682"/>
      <c r="C9" s="12" t="s">
        <v>8</v>
      </c>
      <c r="D9" s="13"/>
      <c r="E9" s="14">
        <v>2012</v>
      </c>
      <c r="F9" s="14" t="s">
        <v>445</v>
      </c>
      <c r="G9" s="48"/>
      <c r="H9" s="48">
        <v>2012</v>
      </c>
      <c r="I9" s="14" t="s">
        <v>457</v>
      </c>
    </row>
    <row r="10" spans="1:11" ht="12.75" customHeight="1">
      <c r="A10" s="464"/>
      <c r="B10" s="15"/>
      <c r="C10" s="16"/>
      <c r="D10" s="154" t="s">
        <v>9</v>
      </c>
      <c r="E10" s="17">
        <v>551150</v>
      </c>
      <c r="F10" s="17">
        <v>551150</v>
      </c>
      <c r="G10" s="17"/>
      <c r="H10" s="17">
        <v>284758</v>
      </c>
      <c r="I10" s="486">
        <v>51.7</v>
      </c>
      <c r="K10" s="66"/>
    </row>
    <row r="11" spans="1:11" ht="12.75">
      <c r="A11" s="465"/>
      <c r="B11" s="18"/>
      <c r="C11" s="19" t="s">
        <v>10</v>
      </c>
      <c r="D11" s="20" t="s">
        <v>11</v>
      </c>
      <c r="E11" s="21">
        <v>233000</v>
      </c>
      <c r="F11" s="21">
        <v>233000</v>
      </c>
      <c r="G11" s="21"/>
      <c r="H11" s="21">
        <v>131653</v>
      </c>
      <c r="I11" s="487">
        <v>56.5</v>
      </c>
      <c r="K11" s="66" t="s">
        <v>79</v>
      </c>
    </row>
    <row r="12" spans="1:12" ht="12.75">
      <c r="A12" s="465"/>
      <c r="B12" s="18">
        <v>1111</v>
      </c>
      <c r="C12" s="22"/>
      <c r="D12" s="23" t="s">
        <v>12</v>
      </c>
      <c r="E12" s="24">
        <v>109000</v>
      </c>
      <c r="F12" s="24">
        <v>109000</v>
      </c>
      <c r="G12" s="24"/>
      <c r="H12" s="24">
        <v>55074</v>
      </c>
      <c r="I12" s="488">
        <v>50.5</v>
      </c>
      <c r="L12" t="s">
        <v>79</v>
      </c>
    </row>
    <row r="13" spans="1:9" ht="12.75">
      <c r="A13" s="465"/>
      <c r="B13" s="18">
        <v>1112</v>
      </c>
      <c r="C13" s="22"/>
      <c r="D13" s="102" t="s">
        <v>362</v>
      </c>
      <c r="E13" s="24">
        <v>10000</v>
      </c>
      <c r="F13" s="24">
        <v>10000</v>
      </c>
      <c r="G13" s="109" t="s">
        <v>79</v>
      </c>
      <c r="H13" s="24">
        <v>4292</v>
      </c>
      <c r="I13" s="488">
        <v>42.9</v>
      </c>
    </row>
    <row r="14" spans="1:9" ht="12.75">
      <c r="A14" s="465"/>
      <c r="B14" s="18">
        <v>1113</v>
      </c>
      <c r="C14" s="22"/>
      <c r="D14" s="25" t="s">
        <v>13</v>
      </c>
      <c r="E14" s="24">
        <v>11000</v>
      </c>
      <c r="F14" s="24">
        <v>11000</v>
      </c>
      <c r="G14" s="24"/>
      <c r="H14" s="24">
        <v>5735</v>
      </c>
      <c r="I14" s="488">
        <v>52.1</v>
      </c>
    </row>
    <row r="15" spans="1:12" ht="12.75">
      <c r="A15" s="465"/>
      <c r="B15" s="18">
        <v>1121</v>
      </c>
      <c r="C15" s="22"/>
      <c r="D15" s="25" t="s">
        <v>14</v>
      </c>
      <c r="E15" s="24">
        <v>103000</v>
      </c>
      <c r="F15" s="24">
        <v>103000</v>
      </c>
      <c r="G15" s="24"/>
      <c r="H15" s="24">
        <v>63170</v>
      </c>
      <c r="I15" s="488">
        <v>61.3</v>
      </c>
      <c r="L15" t="s">
        <v>79</v>
      </c>
    </row>
    <row r="16" spans="1:12" ht="12.75">
      <c r="A16" s="465"/>
      <c r="B16" s="18">
        <v>1122</v>
      </c>
      <c r="C16" s="22"/>
      <c r="D16" s="3" t="s">
        <v>15</v>
      </c>
      <c r="E16" s="109" t="s">
        <v>0</v>
      </c>
      <c r="F16" s="109" t="s">
        <v>0</v>
      </c>
      <c r="G16" s="24"/>
      <c r="H16" s="24">
        <v>3382</v>
      </c>
      <c r="I16" s="489">
        <v>0</v>
      </c>
      <c r="L16" t="s">
        <v>79</v>
      </c>
    </row>
    <row r="17" spans="1:9" ht="12.75">
      <c r="A17" s="465"/>
      <c r="B17" s="18"/>
      <c r="C17" s="26" t="s">
        <v>10</v>
      </c>
      <c r="D17" s="27" t="s">
        <v>16</v>
      </c>
      <c r="E17" s="28">
        <v>241000</v>
      </c>
      <c r="F17" s="28">
        <v>241000</v>
      </c>
      <c r="G17" s="28"/>
      <c r="H17" s="28">
        <v>104421</v>
      </c>
      <c r="I17" s="490">
        <v>43.3</v>
      </c>
    </row>
    <row r="18" spans="1:12" ht="12.75">
      <c r="A18" s="465"/>
      <c r="B18" s="18">
        <v>1211</v>
      </c>
      <c r="C18" s="22"/>
      <c r="D18" s="25" t="s">
        <v>17</v>
      </c>
      <c r="E18" s="24">
        <v>241000</v>
      </c>
      <c r="F18" s="24">
        <v>241000</v>
      </c>
      <c r="G18" s="24"/>
      <c r="H18" s="24">
        <v>104421</v>
      </c>
      <c r="I18" s="488">
        <v>43.3</v>
      </c>
      <c r="L18" t="s">
        <v>79</v>
      </c>
    </row>
    <row r="19" spans="1:13" ht="12.75">
      <c r="A19" s="465"/>
      <c r="B19" s="18"/>
      <c r="C19" s="29"/>
      <c r="D19" s="30" t="s">
        <v>18</v>
      </c>
      <c r="E19" s="31">
        <v>35650</v>
      </c>
      <c r="F19" s="31">
        <v>35650</v>
      </c>
      <c r="G19" s="31"/>
      <c r="H19" s="31">
        <v>24093</v>
      </c>
      <c r="I19" s="491">
        <v>67.6</v>
      </c>
      <c r="M19" t="s">
        <v>79</v>
      </c>
    </row>
    <row r="20" spans="1:9" ht="12.75">
      <c r="A20" s="465"/>
      <c r="B20" s="18">
        <v>1332</v>
      </c>
      <c r="C20" s="22" t="s">
        <v>19</v>
      </c>
      <c r="D20" s="25" t="s">
        <v>20</v>
      </c>
      <c r="E20" s="32">
        <v>20</v>
      </c>
      <c r="F20" s="32">
        <v>20</v>
      </c>
      <c r="G20" s="32"/>
      <c r="H20" s="382">
        <v>37</v>
      </c>
      <c r="I20" s="488">
        <v>184.5</v>
      </c>
    </row>
    <row r="21" spans="1:11" ht="12.75">
      <c r="A21" s="465"/>
      <c r="B21" s="18">
        <v>1334</v>
      </c>
      <c r="C21" s="22" t="s">
        <v>19</v>
      </c>
      <c r="D21" s="25" t="s">
        <v>21</v>
      </c>
      <c r="E21" s="24">
        <v>30</v>
      </c>
      <c r="F21" s="24">
        <v>30</v>
      </c>
      <c r="G21" s="24"/>
      <c r="H21" s="24">
        <v>30</v>
      </c>
      <c r="I21" s="488">
        <v>100</v>
      </c>
      <c r="K21" s="66"/>
    </row>
    <row r="22" spans="1:9" ht="12.75">
      <c r="A22" s="465"/>
      <c r="B22" s="18">
        <v>1340</v>
      </c>
      <c r="C22" s="22" t="s">
        <v>10</v>
      </c>
      <c r="D22" s="25" t="s">
        <v>22</v>
      </c>
      <c r="E22" s="24">
        <v>22000</v>
      </c>
      <c r="F22" s="24">
        <v>22000</v>
      </c>
      <c r="G22" s="24"/>
      <c r="H22" s="24">
        <v>11914</v>
      </c>
      <c r="I22" s="488">
        <v>54.2</v>
      </c>
    </row>
    <row r="23" spans="1:13" ht="12.75">
      <c r="A23" s="465"/>
      <c r="B23" s="18">
        <v>1341</v>
      </c>
      <c r="C23" s="22" t="s">
        <v>10</v>
      </c>
      <c r="D23" s="25" t="s">
        <v>23</v>
      </c>
      <c r="E23" s="24">
        <v>1200</v>
      </c>
      <c r="F23" s="24">
        <v>1200</v>
      </c>
      <c r="G23" s="24"/>
      <c r="H23" s="32">
        <v>944</v>
      </c>
      <c r="I23" s="488">
        <v>78.7</v>
      </c>
      <c r="K23" t="s">
        <v>79</v>
      </c>
      <c r="L23" t="s">
        <v>79</v>
      </c>
      <c r="M23" t="s">
        <v>79</v>
      </c>
    </row>
    <row r="24" spans="1:9" ht="12.75">
      <c r="A24" s="465"/>
      <c r="B24" s="18">
        <v>1342</v>
      </c>
      <c r="C24" s="22" t="s">
        <v>10</v>
      </c>
      <c r="D24" s="25" t="s">
        <v>24</v>
      </c>
      <c r="E24" s="24">
        <v>200</v>
      </c>
      <c r="F24" s="24">
        <v>200</v>
      </c>
      <c r="G24" s="24"/>
      <c r="H24" s="24">
        <v>57</v>
      </c>
      <c r="I24" s="488">
        <v>28.4</v>
      </c>
    </row>
    <row r="25" spans="1:9" ht="12.75">
      <c r="A25" s="465"/>
      <c r="B25" s="18">
        <v>1343</v>
      </c>
      <c r="C25" s="22" t="s">
        <v>25</v>
      </c>
      <c r="D25" s="25" t="s">
        <v>26</v>
      </c>
      <c r="E25" s="24">
        <v>2300</v>
      </c>
      <c r="F25" s="24">
        <v>2300</v>
      </c>
      <c r="G25" s="24"/>
      <c r="H25" s="24">
        <v>876</v>
      </c>
      <c r="I25" s="488">
        <v>38.1</v>
      </c>
    </row>
    <row r="26" spans="1:9" ht="12.75">
      <c r="A26" s="465"/>
      <c r="B26" s="18">
        <v>1345</v>
      </c>
      <c r="C26" s="22" t="s">
        <v>10</v>
      </c>
      <c r="D26" s="25" t="s">
        <v>27</v>
      </c>
      <c r="E26" s="24">
        <v>200</v>
      </c>
      <c r="F26" s="24">
        <v>200</v>
      </c>
      <c r="G26" s="24"/>
      <c r="H26" s="24">
        <v>71</v>
      </c>
      <c r="I26" s="488">
        <v>35.3</v>
      </c>
    </row>
    <row r="27" spans="1:12" ht="12.75">
      <c r="A27" s="465"/>
      <c r="B27" s="18">
        <v>1347</v>
      </c>
      <c r="C27" s="22" t="s">
        <v>10</v>
      </c>
      <c r="D27" s="25" t="s">
        <v>28</v>
      </c>
      <c r="E27" s="33">
        <v>6500</v>
      </c>
      <c r="F27" s="33">
        <v>6500</v>
      </c>
      <c r="G27" s="33"/>
      <c r="H27" s="33">
        <v>389</v>
      </c>
      <c r="I27" s="492">
        <v>6</v>
      </c>
      <c r="L27" t="s">
        <v>79</v>
      </c>
    </row>
    <row r="28" spans="1:9" ht="12.75">
      <c r="A28" s="465"/>
      <c r="B28" s="18">
        <v>1351</v>
      </c>
      <c r="C28" s="22" t="s">
        <v>10</v>
      </c>
      <c r="D28" s="102" t="s">
        <v>459</v>
      </c>
      <c r="E28" s="33">
        <v>2200</v>
      </c>
      <c r="F28" s="33">
        <v>2200</v>
      </c>
      <c r="G28" s="33"/>
      <c r="H28" s="33">
        <v>2277</v>
      </c>
      <c r="I28" s="492">
        <f>H28/F28*100</f>
        <v>103.49999999999999</v>
      </c>
    </row>
    <row r="29" spans="1:9" ht="12.75">
      <c r="A29" s="465"/>
      <c r="B29" s="18"/>
      <c r="C29" s="479"/>
      <c r="D29" s="102" t="s">
        <v>511</v>
      </c>
      <c r="E29" s="33"/>
      <c r="F29" s="33">
        <v>0</v>
      </c>
      <c r="G29" s="33"/>
      <c r="H29" s="33">
        <v>1655</v>
      </c>
      <c r="I29" s="492">
        <v>0</v>
      </c>
    </row>
    <row r="30" spans="1:9" ht="12.75">
      <c r="A30" s="465"/>
      <c r="B30" s="18"/>
      <c r="C30" s="479"/>
      <c r="D30" s="102" t="s">
        <v>512</v>
      </c>
      <c r="E30" s="33"/>
      <c r="F30" s="33">
        <v>0</v>
      </c>
      <c r="G30" s="33"/>
      <c r="H30" s="33">
        <v>622</v>
      </c>
      <c r="I30" s="492">
        <v>0</v>
      </c>
    </row>
    <row r="31" spans="1:9" ht="12.75">
      <c r="A31" s="465"/>
      <c r="B31" s="18">
        <v>1353</v>
      </c>
      <c r="C31" s="34" t="s">
        <v>25</v>
      </c>
      <c r="D31" s="25" t="s">
        <v>29</v>
      </c>
      <c r="E31" s="33">
        <v>1000</v>
      </c>
      <c r="F31" s="33">
        <v>1000</v>
      </c>
      <c r="G31" s="24"/>
      <c r="H31" s="33">
        <v>588</v>
      </c>
      <c r="I31" s="492">
        <v>58.8</v>
      </c>
    </row>
    <row r="32" spans="1:9" ht="12.75">
      <c r="A32" s="465"/>
      <c r="B32" s="18">
        <v>1355</v>
      </c>
      <c r="C32" s="479" t="s">
        <v>10</v>
      </c>
      <c r="D32" s="102" t="s">
        <v>514</v>
      </c>
      <c r="E32" s="33"/>
      <c r="F32" s="33">
        <v>0</v>
      </c>
      <c r="G32" s="24"/>
      <c r="H32" s="33">
        <v>6809</v>
      </c>
      <c r="I32" s="492">
        <v>0</v>
      </c>
    </row>
    <row r="33" spans="1:9" ht="12.75">
      <c r="A33" s="465"/>
      <c r="B33" s="18">
        <v>1359</v>
      </c>
      <c r="C33" s="479" t="s">
        <v>25</v>
      </c>
      <c r="D33" s="102" t="s">
        <v>460</v>
      </c>
      <c r="E33" s="33"/>
      <c r="F33" s="33">
        <v>0</v>
      </c>
      <c r="G33" s="24"/>
      <c r="H33" s="33">
        <v>101</v>
      </c>
      <c r="I33" s="492">
        <v>0</v>
      </c>
    </row>
    <row r="34" spans="1:11" ht="12.75">
      <c r="A34" s="465"/>
      <c r="B34" s="18"/>
      <c r="C34" s="35" t="s">
        <v>10</v>
      </c>
      <c r="D34" s="27" t="s">
        <v>30</v>
      </c>
      <c r="E34" s="36">
        <v>15500</v>
      </c>
      <c r="F34" s="36">
        <v>15500</v>
      </c>
      <c r="G34" s="28"/>
      <c r="H34" s="36">
        <v>4170</v>
      </c>
      <c r="I34" s="493">
        <v>26.9</v>
      </c>
      <c r="K34" t="s">
        <v>79</v>
      </c>
    </row>
    <row r="35" spans="1:11" ht="12.75">
      <c r="A35" s="465"/>
      <c r="B35" s="18">
        <v>1361</v>
      </c>
      <c r="C35" s="22"/>
      <c r="D35" s="25" t="s">
        <v>31</v>
      </c>
      <c r="E35" s="33">
        <v>15500</v>
      </c>
      <c r="F35" s="33">
        <v>15500</v>
      </c>
      <c r="G35" s="24"/>
      <c r="H35" s="33">
        <v>4170</v>
      </c>
      <c r="I35" s="492">
        <v>26.9</v>
      </c>
      <c r="K35" t="s">
        <v>79</v>
      </c>
    </row>
    <row r="36" spans="1:9" ht="12.75">
      <c r="A36" s="465"/>
      <c r="B36" s="18"/>
      <c r="C36" s="26" t="s">
        <v>10</v>
      </c>
      <c r="D36" s="27" t="s">
        <v>32</v>
      </c>
      <c r="E36" s="36">
        <v>26000</v>
      </c>
      <c r="F36" s="36">
        <v>26000</v>
      </c>
      <c r="G36" s="28"/>
      <c r="H36" s="36">
        <v>20421</v>
      </c>
      <c r="I36" s="493">
        <v>78.5</v>
      </c>
    </row>
    <row r="37" spans="1:9" ht="12.75">
      <c r="A37" s="465"/>
      <c r="B37" s="18">
        <v>1511</v>
      </c>
      <c r="C37" s="22"/>
      <c r="D37" s="25" t="s">
        <v>33</v>
      </c>
      <c r="E37" s="33">
        <v>26000</v>
      </c>
      <c r="F37" s="33">
        <v>26000</v>
      </c>
      <c r="G37" s="24"/>
      <c r="H37" s="33">
        <v>20421</v>
      </c>
      <c r="I37" s="492">
        <v>78.5</v>
      </c>
    </row>
    <row r="38" spans="1:12" ht="12.75" customHeight="1">
      <c r="A38" s="466"/>
      <c r="B38" s="37"/>
      <c r="C38" s="38"/>
      <c r="D38" s="154" t="s">
        <v>34</v>
      </c>
      <c r="E38" s="17">
        <v>19744</v>
      </c>
      <c r="F38" s="17">
        <v>20892</v>
      </c>
      <c r="G38" s="17"/>
      <c r="H38" s="17">
        <v>13866</v>
      </c>
      <c r="I38" s="494">
        <v>66.4</v>
      </c>
      <c r="L38" t="s">
        <v>79</v>
      </c>
    </row>
    <row r="39" spans="1:9" ht="12.75">
      <c r="A39" s="465"/>
      <c r="B39" s="39"/>
      <c r="C39" s="40"/>
      <c r="D39" s="41" t="s">
        <v>35</v>
      </c>
      <c r="E39" s="21">
        <v>10256</v>
      </c>
      <c r="F39" s="21">
        <v>10256</v>
      </c>
      <c r="G39" s="21"/>
      <c r="H39" s="21">
        <v>6320</v>
      </c>
      <c r="I39" s="487">
        <v>61.6</v>
      </c>
    </row>
    <row r="40" spans="1:9" ht="12.75">
      <c r="A40" s="465">
        <v>1014</v>
      </c>
      <c r="B40" s="18">
        <v>2111</v>
      </c>
      <c r="C40" s="22" t="s">
        <v>19</v>
      </c>
      <c r="D40" s="42" t="s">
        <v>36</v>
      </c>
      <c r="E40" s="32">
        <v>550</v>
      </c>
      <c r="F40" s="32">
        <v>550</v>
      </c>
      <c r="G40" s="32"/>
      <c r="H40" s="32">
        <v>229</v>
      </c>
      <c r="I40" s="488">
        <v>41.6</v>
      </c>
    </row>
    <row r="41" spans="1:9" ht="12.75">
      <c r="A41" s="465">
        <v>2219</v>
      </c>
      <c r="B41" s="18">
        <v>2111</v>
      </c>
      <c r="C41" s="22" t="s">
        <v>37</v>
      </c>
      <c r="D41" s="25" t="s">
        <v>38</v>
      </c>
      <c r="E41" s="24">
        <v>5500</v>
      </c>
      <c r="F41" s="24">
        <v>5500</v>
      </c>
      <c r="G41" s="24"/>
      <c r="H41" s="24">
        <v>4118</v>
      </c>
      <c r="I41" s="488">
        <v>74.9</v>
      </c>
    </row>
    <row r="42" spans="1:9" ht="12.75">
      <c r="A42" s="465">
        <v>3319</v>
      </c>
      <c r="B42" s="18">
        <v>2111</v>
      </c>
      <c r="C42" s="22" t="s">
        <v>141</v>
      </c>
      <c r="D42" s="102" t="s">
        <v>461</v>
      </c>
      <c r="E42" s="24"/>
      <c r="F42" s="24">
        <v>0</v>
      </c>
      <c r="G42" s="24"/>
      <c r="H42" s="24">
        <v>12</v>
      </c>
      <c r="I42" s="488">
        <v>0</v>
      </c>
    </row>
    <row r="43" spans="1:9" ht="12.75">
      <c r="A43" s="465">
        <v>3412</v>
      </c>
      <c r="B43" s="18">
        <v>2111</v>
      </c>
      <c r="C43" s="22" t="s">
        <v>39</v>
      </c>
      <c r="D43" s="102" t="s">
        <v>462</v>
      </c>
      <c r="E43" s="24"/>
      <c r="F43" s="24">
        <v>0</v>
      </c>
      <c r="G43" s="24"/>
      <c r="H43" s="24">
        <v>34</v>
      </c>
      <c r="I43" s="488">
        <v>0</v>
      </c>
    </row>
    <row r="44" spans="1:12" ht="12.75">
      <c r="A44" s="465">
        <v>3612</v>
      </c>
      <c r="B44" s="18">
        <v>2111</v>
      </c>
      <c r="C44" s="22" t="s">
        <v>39</v>
      </c>
      <c r="D44" s="25" t="s">
        <v>40</v>
      </c>
      <c r="E44" s="24">
        <v>36</v>
      </c>
      <c r="F44" s="24">
        <v>36</v>
      </c>
      <c r="G44" s="24"/>
      <c r="H44" s="24">
        <v>18</v>
      </c>
      <c r="I44" s="488">
        <v>50</v>
      </c>
      <c r="L44" t="s">
        <v>79</v>
      </c>
    </row>
    <row r="45" spans="1:9" ht="12.75">
      <c r="A45" s="465">
        <v>3613</v>
      </c>
      <c r="B45" s="18">
        <v>2111</v>
      </c>
      <c r="C45" s="495" t="s">
        <v>463</v>
      </c>
      <c r="D45" s="102" t="s">
        <v>464</v>
      </c>
      <c r="E45" s="24"/>
      <c r="F45" s="24">
        <v>0</v>
      </c>
      <c r="G45" s="24"/>
      <c r="H45" s="24">
        <v>94</v>
      </c>
      <c r="I45" s="488">
        <v>0</v>
      </c>
    </row>
    <row r="46" spans="1:11" ht="12.75">
      <c r="A46" s="465">
        <v>3632</v>
      </c>
      <c r="B46" s="18">
        <v>2111</v>
      </c>
      <c r="C46" s="22" t="s">
        <v>39</v>
      </c>
      <c r="D46" s="25" t="s">
        <v>41</v>
      </c>
      <c r="E46" s="24">
        <v>1000</v>
      </c>
      <c r="F46" s="24">
        <v>1000</v>
      </c>
      <c r="G46" s="24"/>
      <c r="H46" s="24">
        <v>498</v>
      </c>
      <c r="I46" s="488">
        <v>49.8</v>
      </c>
      <c r="K46" t="s">
        <v>79</v>
      </c>
    </row>
    <row r="47" spans="1:9" ht="12.75">
      <c r="A47" s="465">
        <v>3635</v>
      </c>
      <c r="B47" s="18">
        <v>2111</v>
      </c>
      <c r="C47" s="22" t="s">
        <v>59</v>
      </c>
      <c r="D47" s="102" t="s">
        <v>53</v>
      </c>
      <c r="E47" s="24">
        <v>270</v>
      </c>
      <c r="F47" s="24">
        <v>270</v>
      </c>
      <c r="G47" s="24"/>
      <c r="H47" s="24">
        <v>0</v>
      </c>
      <c r="I47" s="488">
        <v>0</v>
      </c>
    </row>
    <row r="48" spans="1:10" ht="12.75">
      <c r="A48" s="84"/>
      <c r="B48" s="84"/>
      <c r="C48" s="85"/>
      <c r="D48" s="669" t="s">
        <v>79</v>
      </c>
      <c r="E48" s="86"/>
      <c r="F48" s="86"/>
      <c r="G48" s="86"/>
      <c r="H48" s="86"/>
      <c r="I48" s="86"/>
      <c r="J48" s="86"/>
    </row>
    <row r="49" spans="1:10" ht="12.75">
      <c r="A49" s="84"/>
      <c r="B49" s="84"/>
      <c r="C49" s="85"/>
      <c r="D49" s="74"/>
      <c r="E49" s="86"/>
      <c r="F49" s="86"/>
      <c r="G49" s="86"/>
      <c r="H49" s="86" t="s">
        <v>79</v>
      </c>
      <c r="I49" s="86"/>
      <c r="J49" s="86"/>
    </row>
    <row r="50" spans="1:10" ht="12.75">
      <c r="A50" s="84"/>
      <c r="B50" s="84"/>
      <c r="C50" s="85"/>
      <c r="D50" s="74"/>
      <c r="E50" s="86"/>
      <c r="F50" s="86"/>
      <c r="G50" s="86"/>
      <c r="H50" s="86"/>
      <c r="I50" s="86"/>
      <c r="J50" s="86"/>
    </row>
    <row r="51" spans="1:10" ht="12.75">
      <c r="A51" s="84"/>
      <c r="B51" s="84"/>
      <c r="C51" s="85"/>
      <c r="D51" s="74"/>
      <c r="E51" s="86"/>
      <c r="F51" s="86"/>
      <c r="G51" s="86"/>
      <c r="H51" s="86"/>
      <c r="I51" s="86"/>
      <c r="J51" s="86"/>
    </row>
    <row r="52" spans="1:10" ht="12.75">
      <c r="A52" s="84"/>
      <c r="B52" s="84"/>
      <c r="C52" s="85"/>
      <c r="D52" s="74"/>
      <c r="E52" s="86"/>
      <c r="F52" s="86"/>
      <c r="G52" s="86"/>
      <c r="H52" s="86"/>
      <c r="I52" s="86"/>
      <c r="J52" s="86"/>
    </row>
    <row r="53" spans="1:10" ht="12.75">
      <c r="A53" s="84"/>
      <c r="B53" s="84"/>
      <c r="C53" s="85"/>
      <c r="D53" s="74"/>
      <c r="E53" s="86"/>
      <c r="F53" s="86"/>
      <c r="G53" s="86"/>
      <c r="H53" s="86"/>
      <c r="I53" s="86"/>
      <c r="J53" s="86"/>
    </row>
    <row r="54" spans="1:9" ht="12.75">
      <c r="A54" s="293"/>
      <c r="B54" s="294"/>
      <c r="C54" s="90"/>
      <c r="D54" s="91"/>
      <c r="E54" s="52" t="s">
        <v>354</v>
      </c>
      <c r="F54" s="8" t="s">
        <v>334</v>
      </c>
      <c r="G54" s="52"/>
      <c r="H54" s="52" t="s">
        <v>443</v>
      </c>
      <c r="I54" s="8" t="s">
        <v>455</v>
      </c>
    </row>
    <row r="55" spans="1:9" ht="12.75">
      <c r="A55" s="679" t="s">
        <v>319</v>
      </c>
      <c r="B55" s="681" t="s">
        <v>360</v>
      </c>
      <c r="C55" s="291" t="s">
        <v>6</v>
      </c>
      <c r="D55" s="9"/>
      <c r="E55" s="11" t="s">
        <v>82</v>
      </c>
      <c r="F55" s="10" t="s">
        <v>7</v>
      </c>
      <c r="G55" s="11"/>
      <c r="H55" s="11" t="s">
        <v>454</v>
      </c>
      <c r="I55" s="10" t="s">
        <v>456</v>
      </c>
    </row>
    <row r="56" spans="1:9" ht="12.75">
      <c r="A56" s="680"/>
      <c r="B56" s="687"/>
      <c r="C56" s="92" t="s">
        <v>8</v>
      </c>
      <c r="D56" s="93"/>
      <c r="E56" s="48">
        <v>2012</v>
      </c>
      <c r="F56" s="14" t="s">
        <v>445</v>
      </c>
      <c r="G56" s="48"/>
      <c r="H56" s="48">
        <v>2012</v>
      </c>
      <c r="I56" s="14" t="s">
        <v>457</v>
      </c>
    </row>
    <row r="57" spans="1:12" ht="12.75">
      <c r="A57" s="465">
        <v>3639</v>
      </c>
      <c r="B57" s="18">
        <v>2111</v>
      </c>
      <c r="C57" s="22"/>
      <c r="D57" s="102" t="s">
        <v>465</v>
      </c>
      <c r="E57" s="24"/>
      <c r="F57" s="24">
        <v>0</v>
      </c>
      <c r="G57" s="24"/>
      <c r="H57" s="24">
        <v>19</v>
      </c>
      <c r="I57" s="488">
        <v>0</v>
      </c>
      <c r="L57" t="s">
        <v>79</v>
      </c>
    </row>
    <row r="58" spans="1:9" ht="12.75">
      <c r="A58" s="465">
        <v>3726</v>
      </c>
      <c r="B58" s="18">
        <v>2111</v>
      </c>
      <c r="C58" s="22" t="s">
        <v>39</v>
      </c>
      <c r="D58" s="102" t="s">
        <v>466</v>
      </c>
      <c r="E58" s="24"/>
      <c r="F58" s="24">
        <v>0</v>
      </c>
      <c r="G58" s="24"/>
      <c r="H58" s="24">
        <v>1</v>
      </c>
      <c r="I58" s="488">
        <v>0</v>
      </c>
    </row>
    <row r="59" spans="1:9" ht="12.75">
      <c r="A59" s="465">
        <v>3729</v>
      </c>
      <c r="B59" s="18">
        <v>2111</v>
      </c>
      <c r="C59" s="22" t="s">
        <v>39</v>
      </c>
      <c r="D59" s="25" t="s">
        <v>42</v>
      </c>
      <c r="E59" s="24">
        <v>2800</v>
      </c>
      <c r="F59" s="24">
        <v>2800</v>
      </c>
      <c r="G59" s="24"/>
      <c r="H59" s="24">
        <v>1209</v>
      </c>
      <c r="I59" s="488">
        <v>43.2</v>
      </c>
    </row>
    <row r="60" spans="1:9" ht="12.75">
      <c r="A60" s="465">
        <v>4359</v>
      </c>
      <c r="B60" s="18">
        <v>2111</v>
      </c>
      <c r="C60" s="22" t="s">
        <v>214</v>
      </c>
      <c r="D60" s="102" t="s">
        <v>467</v>
      </c>
      <c r="E60" s="24"/>
      <c r="F60" s="24">
        <v>0</v>
      </c>
      <c r="G60" s="24"/>
      <c r="H60" s="24">
        <v>2</v>
      </c>
      <c r="I60" s="488">
        <v>0</v>
      </c>
    </row>
    <row r="61" spans="1:9" ht="12.75">
      <c r="A61" s="465">
        <v>6171</v>
      </c>
      <c r="B61" s="18">
        <v>2111</v>
      </c>
      <c r="C61" s="22" t="s">
        <v>43</v>
      </c>
      <c r="D61" s="25" t="s">
        <v>44</v>
      </c>
      <c r="E61" s="24">
        <v>100</v>
      </c>
      <c r="F61" s="24">
        <v>100</v>
      </c>
      <c r="G61" s="24"/>
      <c r="H61" s="24">
        <v>86</v>
      </c>
      <c r="I61" s="488">
        <v>86</v>
      </c>
    </row>
    <row r="62" spans="1:9" ht="12.75">
      <c r="A62" s="465"/>
      <c r="B62" s="18"/>
      <c r="C62" s="26"/>
      <c r="D62" s="27" t="s">
        <v>45</v>
      </c>
      <c r="E62" s="28">
        <v>2688</v>
      </c>
      <c r="F62" s="28">
        <v>2688</v>
      </c>
      <c r="G62" s="28"/>
      <c r="H62" s="28">
        <v>1832</v>
      </c>
      <c r="I62" s="490">
        <v>68.2</v>
      </c>
    </row>
    <row r="63" spans="1:9" ht="12.75">
      <c r="A63" s="465">
        <v>3639</v>
      </c>
      <c r="B63" s="18">
        <v>2119</v>
      </c>
      <c r="C63" s="22" t="s">
        <v>39</v>
      </c>
      <c r="D63" s="25" t="s">
        <v>46</v>
      </c>
      <c r="E63" s="24">
        <v>550</v>
      </c>
      <c r="F63" s="24">
        <v>550</v>
      </c>
      <c r="G63" s="24"/>
      <c r="H63" s="24">
        <v>342</v>
      </c>
      <c r="I63" s="488">
        <v>62.2</v>
      </c>
    </row>
    <row r="64" spans="1:9" ht="12.75">
      <c r="A64" s="465">
        <v>3639</v>
      </c>
      <c r="B64" s="18">
        <v>2131</v>
      </c>
      <c r="C64" s="22" t="s">
        <v>39</v>
      </c>
      <c r="D64" s="25" t="s">
        <v>47</v>
      </c>
      <c r="E64" s="24">
        <v>1000</v>
      </c>
      <c r="F64" s="24">
        <v>1000</v>
      </c>
      <c r="G64" s="24"/>
      <c r="H64" s="24">
        <v>1059</v>
      </c>
      <c r="I64" s="488">
        <v>105.9</v>
      </c>
    </row>
    <row r="65" spans="1:9" ht="12.75">
      <c r="A65" s="465">
        <v>2232</v>
      </c>
      <c r="B65" s="18">
        <v>2132</v>
      </c>
      <c r="C65" s="22" t="s">
        <v>39</v>
      </c>
      <c r="D65" s="102" t="s">
        <v>468</v>
      </c>
      <c r="E65" s="24"/>
      <c r="F65" s="24">
        <v>0</v>
      </c>
      <c r="G65" s="24"/>
      <c r="H65" s="24">
        <v>1</v>
      </c>
      <c r="I65" s="488">
        <v>0</v>
      </c>
    </row>
    <row r="66" spans="1:9" ht="12.75">
      <c r="A66" s="465">
        <v>3612</v>
      </c>
      <c r="B66" s="18">
        <v>2132</v>
      </c>
      <c r="C66" s="22" t="s">
        <v>39</v>
      </c>
      <c r="D66" s="25" t="s">
        <v>48</v>
      </c>
      <c r="E66" s="24">
        <v>270</v>
      </c>
      <c r="F66" s="24">
        <v>270</v>
      </c>
      <c r="G66" s="24"/>
      <c r="H66" s="24">
        <v>50</v>
      </c>
      <c r="I66" s="488">
        <v>18.5</v>
      </c>
    </row>
    <row r="67" spans="1:11" ht="12.75">
      <c r="A67" s="465">
        <v>3613</v>
      </c>
      <c r="B67" s="18">
        <v>2132</v>
      </c>
      <c r="C67" s="22" t="s">
        <v>39</v>
      </c>
      <c r="D67" s="25" t="s">
        <v>49</v>
      </c>
      <c r="E67" s="43">
        <v>300</v>
      </c>
      <c r="F67" s="43">
        <v>300</v>
      </c>
      <c r="G67" s="24"/>
      <c r="H67" s="43">
        <v>106</v>
      </c>
      <c r="I67" s="496">
        <v>35.3</v>
      </c>
      <c r="K67" t="s">
        <v>79</v>
      </c>
    </row>
    <row r="68" spans="1:11" ht="12.75">
      <c r="A68" s="465">
        <v>3631</v>
      </c>
      <c r="B68" s="18">
        <v>2132</v>
      </c>
      <c r="C68" s="22" t="s">
        <v>39</v>
      </c>
      <c r="D68" s="25" t="s">
        <v>50</v>
      </c>
      <c r="E68" s="44">
        <v>110</v>
      </c>
      <c r="F68" s="44">
        <v>110</v>
      </c>
      <c r="G68" s="44"/>
      <c r="H68" s="44">
        <v>48</v>
      </c>
      <c r="I68" s="497">
        <v>43.6</v>
      </c>
      <c r="K68" t="s">
        <v>79</v>
      </c>
    </row>
    <row r="69" spans="1:9" ht="12.75">
      <c r="A69" s="467">
        <v>3632</v>
      </c>
      <c r="B69" s="296">
        <v>2132</v>
      </c>
      <c r="C69" s="297" t="s">
        <v>39</v>
      </c>
      <c r="D69" s="298" t="s">
        <v>51</v>
      </c>
      <c r="E69" s="299">
        <v>330</v>
      </c>
      <c r="F69" s="299">
        <v>330</v>
      </c>
      <c r="G69" s="299"/>
      <c r="H69" s="299">
        <v>190</v>
      </c>
      <c r="I69" s="498">
        <v>57.6</v>
      </c>
    </row>
    <row r="70" spans="1:9" ht="12.75">
      <c r="A70" s="468">
        <v>3639</v>
      </c>
      <c r="B70" s="73">
        <v>2132</v>
      </c>
      <c r="C70" s="89" t="s">
        <v>39</v>
      </c>
      <c r="D70" s="74" t="s">
        <v>54</v>
      </c>
      <c r="E70" s="305">
        <v>28</v>
      </c>
      <c r="F70" s="47">
        <v>28</v>
      </c>
      <c r="G70" s="47"/>
      <c r="H70" s="47">
        <v>19</v>
      </c>
      <c r="I70" s="499">
        <v>67.9</v>
      </c>
    </row>
    <row r="71" spans="1:13" ht="12.75">
      <c r="A71" s="97">
        <v>3745</v>
      </c>
      <c r="B71" s="97">
        <v>2132</v>
      </c>
      <c r="C71" s="98" t="s">
        <v>39</v>
      </c>
      <c r="D71" s="46" t="s">
        <v>55</v>
      </c>
      <c r="E71" s="88">
        <v>100</v>
      </c>
      <c r="F71" s="88">
        <v>100</v>
      </c>
      <c r="G71" s="88"/>
      <c r="H71" s="88">
        <v>0</v>
      </c>
      <c r="I71" s="500">
        <v>0</v>
      </c>
      <c r="M71" t="s">
        <v>79</v>
      </c>
    </row>
    <row r="72" spans="1:9" ht="12.75">
      <c r="A72" s="97">
        <v>6171</v>
      </c>
      <c r="B72" s="97">
        <v>2132</v>
      </c>
      <c r="C72" s="516" t="s">
        <v>463</v>
      </c>
      <c r="D72" s="517" t="s">
        <v>469</v>
      </c>
      <c r="E72" s="88"/>
      <c r="F72" s="88">
        <v>0</v>
      </c>
      <c r="G72" s="88"/>
      <c r="H72" s="88">
        <v>17</v>
      </c>
      <c r="I72" s="500">
        <v>0</v>
      </c>
    </row>
    <row r="73" spans="1:12" ht="12.75">
      <c r="A73" s="87"/>
      <c r="B73" s="87"/>
      <c r="C73" s="99" t="s">
        <v>10</v>
      </c>
      <c r="D73" s="27" t="s">
        <v>56</v>
      </c>
      <c r="E73" s="96">
        <v>400</v>
      </c>
      <c r="F73" s="96">
        <v>400</v>
      </c>
      <c r="G73" s="96"/>
      <c r="H73" s="96">
        <v>405</v>
      </c>
      <c r="I73" s="501">
        <v>101.2</v>
      </c>
      <c r="J73" t="s">
        <v>79</v>
      </c>
      <c r="K73" s="66"/>
      <c r="L73" t="s">
        <v>79</v>
      </c>
    </row>
    <row r="74" spans="1:13" ht="12.75">
      <c r="A74" s="469">
        <v>6310</v>
      </c>
      <c r="B74" s="95">
        <v>2141</v>
      </c>
      <c r="C74" s="106"/>
      <c r="D74" s="3" t="s">
        <v>57</v>
      </c>
      <c r="E74" s="45">
        <v>400</v>
      </c>
      <c r="F74" s="45">
        <v>400</v>
      </c>
      <c r="G74" s="45"/>
      <c r="H74" s="45">
        <v>142</v>
      </c>
      <c r="I74" s="502">
        <v>35.5</v>
      </c>
      <c r="M74" t="s">
        <v>79</v>
      </c>
    </row>
    <row r="75" spans="1:9" ht="12.75">
      <c r="A75" s="518">
        <v>6310</v>
      </c>
      <c r="B75" s="448">
        <v>2142</v>
      </c>
      <c r="C75" s="519"/>
      <c r="D75" s="94" t="s">
        <v>470</v>
      </c>
      <c r="E75" s="45"/>
      <c r="F75" s="45">
        <v>0</v>
      </c>
      <c r="G75" s="45"/>
      <c r="H75" s="45">
        <v>263</v>
      </c>
      <c r="I75" s="502">
        <v>0</v>
      </c>
    </row>
    <row r="76" spans="1:11" ht="12.75">
      <c r="A76" s="465"/>
      <c r="B76" s="39"/>
      <c r="C76" s="22"/>
      <c r="D76" s="50" t="s">
        <v>58</v>
      </c>
      <c r="E76" s="51">
        <v>5300</v>
      </c>
      <c r="F76" s="51">
        <v>5300</v>
      </c>
      <c r="G76" s="51"/>
      <c r="H76" s="51">
        <v>2428</v>
      </c>
      <c r="I76" s="503">
        <v>45.8</v>
      </c>
      <c r="K76" s="66" t="s">
        <v>79</v>
      </c>
    </row>
    <row r="77" spans="1:11" ht="12.75">
      <c r="A77" s="465">
        <v>2169</v>
      </c>
      <c r="B77" s="18">
        <v>2212</v>
      </c>
      <c r="C77" s="22" t="s">
        <v>59</v>
      </c>
      <c r="D77" s="3" t="s">
        <v>60</v>
      </c>
      <c r="E77" s="45">
        <v>100</v>
      </c>
      <c r="F77" s="45">
        <v>100</v>
      </c>
      <c r="G77" s="45"/>
      <c r="H77" s="45">
        <v>28</v>
      </c>
      <c r="I77" s="502">
        <v>28</v>
      </c>
      <c r="K77" t="s">
        <v>79</v>
      </c>
    </row>
    <row r="78" spans="1:9" ht="12.75">
      <c r="A78" s="465">
        <v>2299</v>
      </c>
      <c r="B78" s="18">
        <v>2212</v>
      </c>
      <c r="C78" s="22" t="s">
        <v>25</v>
      </c>
      <c r="D78" s="94" t="s">
        <v>81</v>
      </c>
      <c r="E78" s="45">
        <v>2500</v>
      </c>
      <c r="F78" s="45">
        <v>2500</v>
      </c>
      <c r="G78" s="45"/>
      <c r="H78" s="45">
        <v>1137</v>
      </c>
      <c r="I78" s="502">
        <v>45.5</v>
      </c>
    </row>
    <row r="79" spans="1:10" ht="12.75">
      <c r="A79" s="465">
        <v>3769</v>
      </c>
      <c r="B79" s="18">
        <v>2212</v>
      </c>
      <c r="C79" s="22" t="s">
        <v>19</v>
      </c>
      <c r="D79" s="3" t="s">
        <v>61</v>
      </c>
      <c r="E79" s="45">
        <v>100</v>
      </c>
      <c r="F79" s="45">
        <v>100</v>
      </c>
      <c r="G79" s="45"/>
      <c r="H79" s="45">
        <v>3</v>
      </c>
      <c r="I79" s="502">
        <v>3</v>
      </c>
      <c r="J79" t="s">
        <v>79</v>
      </c>
    </row>
    <row r="80" spans="1:12" ht="12.75">
      <c r="A80" s="465">
        <v>5311</v>
      </c>
      <c r="B80" s="18">
        <v>2212</v>
      </c>
      <c r="C80" s="22" t="s">
        <v>37</v>
      </c>
      <c r="D80" s="3" t="s">
        <v>62</v>
      </c>
      <c r="E80" s="45">
        <v>2300</v>
      </c>
      <c r="F80" s="45">
        <v>2300</v>
      </c>
      <c r="G80" s="45"/>
      <c r="H80" s="45">
        <v>902</v>
      </c>
      <c r="I80" s="502">
        <v>39.2</v>
      </c>
      <c r="K80" t="s">
        <v>79</v>
      </c>
      <c r="L80" t="s">
        <v>79</v>
      </c>
    </row>
    <row r="81" spans="1:13" ht="12.75">
      <c r="A81" s="465">
        <v>6171</v>
      </c>
      <c r="B81" s="18">
        <v>2212</v>
      </c>
      <c r="C81" s="53" t="s">
        <v>25</v>
      </c>
      <c r="D81" s="3" t="s">
        <v>63</v>
      </c>
      <c r="E81" s="44">
        <v>300</v>
      </c>
      <c r="F81" s="44">
        <v>300</v>
      </c>
      <c r="G81" s="44"/>
      <c r="H81" s="44">
        <v>254</v>
      </c>
      <c r="I81" s="497">
        <v>84.7</v>
      </c>
      <c r="M81" t="s">
        <v>79</v>
      </c>
    </row>
    <row r="82" spans="1:9" ht="12.75">
      <c r="A82" s="465"/>
      <c r="B82" s="18">
        <v>2229</v>
      </c>
      <c r="C82" s="522" t="s">
        <v>214</v>
      </c>
      <c r="D82" s="94" t="s">
        <v>472</v>
      </c>
      <c r="E82" s="44"/>
      <c r="F82" s="44">
        <v>0</v>
      </c>
      <c r="G82" s="44"/>
      <c r="H82" s="44">
        <v>104</v>
      </c>
      <c r="I82" s="497">
        <v>0</v>
      </c>
    </row>
    <row r="83" spans="1:15" ht="12.75">
      <c r="A83" s="470"/>
      <c r="B83" s="39"/>
      <c r="C83" s="49"/>
      <c r="D83" s="54" t="s">
        <v>64</v>
      </c>
      <c r="E83" s="21">
        <v>1100</v>
      </c>
      <c r="F83" s="21">
        <v>2248</v>
      </c>
      <c r="G83" s="21"/>
      <c r="H83" s="21">
        <v>2881</v>
      </c>
      <c r="I83" s="504">
        <v>128.2</v>
      </c>
      <c r="K83" t="s">
        <v>79</v>
      </c>
      <c r="L83" t="s">
        <v>79</v>
      </c>
      <c r="O83" t="s">
        <v>79</v>
      </c>
    </row>
    <row r="84" spans="1:9" ht="12.75">
      <c r="A84" s="470"/>
      <c r="B84" s="55">
        <v>2310</v>
      </c>
      <c r="C84" s="49"/>
      <c r="D84" s="56" t="s">
        <v>471</v>
      </c>
      <c r="E84" s="51"/>
      <c r="F84" s="520">
        <v>0</v>
      </c>
      <c r="G84" s="520"/>
      <c r="H84" s="520">
        <v>8</v>
      </c>
      <c r="I84" s="521">
        <v>0</v>
      </c>
    </row>
    <row r="85" spans="1:9" s="80" customFormat="1" ht="12.75">
      <c r="A85" s="471"/>
      <c r="B85" s="76">
        <v>2321</v>
      </c>
      <c r="C85" s="77"/>
      <c r="D85" s="78" t="s">
        <v>65</v>
      </c>
      <c r="E85" s="79" t="s">
        <v>0</v>
      </c>
      <c r="F85" s="79">
        <v>150</v>
      </c>
      <c r="G85" s="79"/>
      <c r="H85" s="79">
        <v>273</v>
      </c>
      <c r="I85" s="505">
        <v>182</v>
      </c>
    </row>
    <row r="86" spans="1:13" ht="12.75">
      <c r="A86" s="472"/>
      <c r="B86" s="55">
        <v>2322</v>
      </c>
      <c r="C86" s="53"/>
      <c r="D86" s="56" t="s">
        <v>66</v>
      </c>
      <c r="E86" s="45" t="s">
        <v>0</v>
      </c>
      <c r="F86" s="45">
        <v>111</v>
      </c>
      <c r="G86" s="45"/>
      <c r="H86" s="45">
        <v>211</v>
      </c>
      <c r="I86" s="502">
        <v>190.1</v>
      </c>
      <c r="M86" t="s">
        <v>79</v>
      </c>
    </row>
    <row r="87" spans="1:9" ht="12.75">
      <c r="A87" s="472"/>
      <c r="B87" s="55">
        <v>2324</v>
      </c>
      <c r="C87" s="53"/>
      <c r="D87" s="3" t="s">
        <v>67</v>
      </c>
      <c r="E87" s="45">
        <v>300</v>
      </c>
      <c r="F87" s="45">
        <v>300</v>
      </c>
      <c r="G87" s="45"/>
      <c r="H87" s="45">
        <v>678</v>
      </c>
      <c r="I87" s="502">
        <v>226</v>
      </c>
    </row>
    <row r="88" spans="1:9" ht="12.75">
      <c r="A88" s="472"/>
      <c r="B88" s="55">
        <v>2328</v>
      </c>
      <c r="C88" s="53"/>
      <c r="D88" s="94" t="s">
        <v>473</v>
      </c>
      <c r="E88" s="45"/>
      <c r="F88" s="45">
        <v>0</v>
      </c>
      <c r="G88" s="45"/>
      <c r="H88" s="45">
        <v>34</v>
      </c>
      <c r="I88" s="502">
        <v>0</v>
      </c>
    </row>
    <row r="89" spans="1:11" ht="12.75">
      <c r="A89" s="465"/>
      <c r="B89" s="55">
        <v>2329</v>
      </c>
      <c r="C89" s="53"/>
      <c r="D89" s="3" t="s">
        <v>68</v>
      </c>
      <c r="E89" s="45">
        <v>800</v>
      </c>
      <c r="F89" s="45">
        <v>1687</v>
      </c>
      <c r="G89" s="45"/>
      <c r="H89" s="45">
        <v>1677</v>
      </c>
      <c r="I89" s="502">
        <v>99.4</v>
      </c>
      <c r="K89" s="66"/>
    </row>
    <row r="90" spans="1:11" ht="12.75">
      <c r="A90" s="465"/>
      <c r="B90" s="55"/>
      <c r="C90" s="53"/>
      <c r="D90" s="94" t="s">
        <v>400</v>
      </c>
      <c r="E90" s="45"/>
      <c r="F90" s="45">
        <v>887</v>
      </c>
      <c r="G90" s="45"/>
      <c r="H90" s="45">
        <v>885</v>
      </c>
      <c r="I90" s="502">
        <v>99.8</v>
      </c>
      <c r="K90" s="66"/>
    </row>
    <row r="91" spans="1:11" ht="12.75" customHeight="1">
      <c r="A91" s="466"/>
      <c r="B91" s="37"/>
      <c r="C91" s="282" t="s">
        <v>10</v>
      </c>
      <c r="D91" s="290" t="s">
        <v>69</v>
      </c>
      <c r="E91" s="57">
        <v>51582</v>
      </c>
      <c r="F91" s="57">
        <v>67829</v>
      </c>
      <c r="G91" s="57"/>
      <c r="H91" s="57">
        <v>42155</v>
      </c>
      <c r="I91" s="506">
        <v>62.1</v>
      </c>
      <c r="K91" t="s">
        <v>79</v>
      </c>
    </row>
    <row r="92" spans="1:12" ht="12.75">
      <c r="A92" s="473"/>
      <c r="B92" s="58"/>
      <c r="C92" s="59"/>
      <c r="D92" s="60" t="s">
        <v>70</v>
      </c>
      <c r="E92" s="100">
        <v>51582</v>
      </c>
      <c r="F92" s="100">
        <v>67829</v>
      </c>
      <c r="G92" s="100"/>
      <c r="H92" s="100">
        <v>42155</v>
      </c>
      <c r="I92" s="507">
        <v>62.1</v>
      </c>
      <c r="L92" t="s">
        <v>79</v>
      </c>
    </row>
    <row r="93" spans="1:9" ht="12.75">
      <c r="A93" s="472"/>
      <c r="B93" s="55">
        <v>4111</v>
      </c>
      <c r="C93" s="63"/>
      <c r="D93" s="64" t="s">
        <v>71</v>
      </c>
      <c r="E93" s="295" t="s">
        <v>0</v>
      </c>
      <c r="F93" s="295">
        <v>2874</v>
      </c>
      <c r="G93" s="61"/>
      <c r="H93" s="295">
        <v>2874</v>
      </c>
      <c r="I93" s="508">
        <v>100</v>
      </c>
    </row>
    <row r="94" spans="1:9" ht="12.75">
      <c r="A94" s="472"/>
      <c r="B94" s="55"/>
      <c r="C94" s="63"/>
      <c r="D94" s="389" t="s">
        <v>377</v>
      </c>
      <c r="E94" s="390"/>
      <c r="F94" s="391">
        <v>12</v>
      </c>
      <c r="G94" s="391"/>
      <c r="H94" s="391">
        <v>12</v>
      </c>
      <c r="I94" s="509">
        <v>100</v>
      </c>
    </row>
    <row r="95" spans="1:9" ht="12.75">
      <c r="A95" s="472"/>
      <c r="B95" s="55"/>
      <c r="C95" s="63"/>
      <c r="D95" s="392" t="s">
        <v>378</v>
      </c>
      <c r="E95" s="393"/>
      <c r="F95" s="393">
        <v>2862</v>
      </c>
      <c r="G95" s="393"/>
      <c r="H95" s="393">
        <v>2862</v>
      </c>
      <c r="I95" s="510">
        <v>100</v>
      </c>
    </row>
    <row r="96" spans="1:11" ht="12.75">
      <c r="A96" s="472"/>
      <c r="B96" s="55">
        <v>4112</v>
      </c>
      <c r="C96" s="55"/>
      <c r="D96" s="388" t="s">
        <v>72</v>
      </c>
      <c r="E96" s="65">
        <v>49782</v>
      </c>
      <c r="F96" s="65">
        <v>49928</v>
      </c>
      <c r="G96" s="65"/>
      <c r="H96" s="65">
        <v>23432</v>
      </c>
      <c r="I96" s="511">
        <v>46.9</v>
      </c>
      <c r="K96" s="66"/>
    </row>
    <row r="97" spans="1:11" ht="12.75">
      <c r="A97" s="472"/>
      <c r="B97" s="55"/>
      <c r="C97" s="2"/>
      <c r="D97" s="3" t="s">
        <v>73</v>
      </c>
      <c r="E97" s="62">
        <v>8254</v>
      </c>
      <c r="F97" s="62">
        <v>8400</v>
      </c>
      <c r="G97" s="62"/>
      <c r="H97" s="62">
        <v>4200</v>
      </c>
      <c r="I97" s="512">
        <v>50</v>
      </c>
      <c r="K97" s="66" t="s">
        <v>79</v>
      </c>
    </row>
    <row r="98" spans="1:11" ht="12.75">
      <c r="A98" s="472"/>
      <c r="B98" s="55"/>
      <c r="C98" s="68"/>
      <c r="D98" s="3" t="s">
        <v>74</v>
      </c>
      <c r="E98" s="62">
        <v>41528</v>
      </c>
      <c r="F98" s="62">
        <v>41528</v>
      </c>
      <c r="G98" s="62"/>
      <c r="H98" s="62">
        <v>19232</v>
      </c>
      <c r="I98" s="512">
        <v>46.3</v>
      </c>
      <c r="K98" s="66" t="s">
        <v>79</v>
      </c>
    </row>
    <row r="99" spans="1:13" s="80" customFormat="1" ht="12.75">
      <c r="A99" s="471"/>
      <c r="B99" s="76">
        <v>4116</v>
      </c>
      <c r="C99" s="77"/>
      <c r="D99" s="81" t="s">
        <v>75</v>
      </c>
      <c r="E99" s="107" t="s">
        <v>0</v>
      </c>
      <c r="F99" s="107">
        <v>8739</v>
      </c>
      <c r="G99" s="82"/>
      <c r="H99" s="82">
        <v>9918</v>
      </c>
      <c r="I99" s="513">
        <v>113.5</v>
      </c>
      <c r="K99" s="83"/>
      <c r="M99" s="80" t="s">
        <v>79</v>
      </c>
    </row>
    <row r="100" spans="1:11" s="80" customFormat="1" ht="12.75">
      <c r="A100" s="471"/>
      <c r="B100" s="76"/>
      <c r="C100" s="77"/>
      <c r="D100" s="394" t="s">
        <v>397</v>
      </c>
      <c r="E100" s="107"/>
      <c r="F100" s="107">
        <v>799</v>
      </c>
      <c r="G100" s="82"/>
      <c r="H100" s="82">
        <v>824</v>
      </c>
      <c r="I100" s="513">
        <v>103.1</v>
      </c>
      <c r="K100" s="83"/>
    </row>
    <row r="101" spans="1:11" s="80" customFormat="1" ht="12.75">
      <c r="A101" s="538"/>
      <c r="B101" s="538"/>
      <c r="C101" s="539"/>
      <c r="D101" s="540"/>
      <c r="E101" s="541"/>
      <c r="F101" s="541"/>
      <c r="G101" s="542"/>
      <c r="H101" s="542"/>
      <c r="I101" s="543"/>
      <c r="K101" s="83"/>
    </row>
    <row r="102" spans="1:11" s="80" customFormat="1" ht="12.75">
      <c r="A102" s="538"/>
      <c r="B102" s="538"/>
      <c r="C102" s="539"/>
      <c r="D102" s="540"/>
      <c r="E102" s="541"/>
      <c r="F102" s="541"/>
      <c r="G102" s="542"/>
      <c r="H102" s="542"/>
      <c r="I102" s="543"/>
      <c r="K102" s="83"/>
    </row>
    <row r="103" spans="1:11" s="80" customFormat="1" ht="12.75">
      <c r="A103" s="538"/>
      <c r="B103" s="538"/>
      <c r="C103" s="539"/>
      <c r="D103" s="540"/>
      <c r="E103" s="541"/>
      <c r="F103" s="541"/>
      <c r="G103" s="542"/>
      <c r="H103" s="542"/>
      <c r="I103" s="543"/>
      <c r="K103" s="83"/>
    </row>
    <row r="104" spans="1:11" s="80" customFormat="1" ht="12.75">
      <c r="A104" s="538"/>
      <c r="B104" s="538"/>
      <c r="C104" s="539"/>
      <c r="D104" s="540"/>
      <c r="E104" s="541"/>
      <c r="F104" s="541"/>
      <c r="G104" s="542"/>
      <c r="H104" s="542"/>
      <c r="I104" s="543"/>
      <c r="K104" s="83"/>
    </row>
    <row r="105" spans="1:11" s="80" customFormat="1" ht="12.75">
      <c r="A105" s="538"/>
      <c r="B105" s="538"/>
      <c r="C105" s="539"/>
      <c r="D105" s="540"/>
      <c r="E105" s="541"/>
      <c r="F105" s="541"/>
      <c r="G105" s="542"/>
      <c r="H105" s="542"/>
      <c r="I105" s="543"/>
      <c r="K105" s="83"/>
    </row>
    <row r="106" spans="1:11" s="80" customFormat="1" ht="12.75">
      <c r="A106" s="538"/>
      <c r="B106" s="538"/>
      <c r="C106" s="539"/>
      <c r="D106" s="540"/>
      <c r="E106" s="541"/>
      <c r="F106" s="541"/>
      <c r="G106" s="542"/>
      <c r="H106" s="542"/>
      <c r="I106" s="543"/>
      <c r="K106" s="83"/>
    </row>
    <row r="107" spans="1:11" s="80" customFormat="1" ht="12.75">
      <c r="A107" s="538"/>
      <c r="B107" s="538"/>
      <c r="C107" s="539"/>
      <c r="D107" s="540"/>
      <c r="E107" s="541"/>
      <c r="F107" s="541"/>
      <c r="G107" s="542"/>
      <c r="H107" s="542"/>
      <c r="I107" s="543"/>
      <c r="K107" s="83"/>
    </row>
    <row r="108" spans="1:11" s="80" customFormat="1" ht="12.75">
      <c r="A108" s="538"/>
      <c r="B108" s="538"/>
      <c r="C108" s="539"/>
      <c r="D108" s="540"/>
      <c r="E108" s="541"/>
      <c r="F108" s="541"/>
      <c r="G108" s="542"/>
      <c r="H108" s="542"/>
      <c r="I108" s="543"/>
      <c r="K108" s="83"/>
    </row>
    <row r="109" spans="1:11" s="80" customFormat="1" ht="12.75">
      <c r="A109" s="538"/>
      <c r="B109" s="538"/>
      <c r="C109" s="539"/>
      <c r="D109" s="540"/>
      <c r="E109" s="541"/>
      <c r="F109" s="541"/>
      <c r="G109" s="542"/>
      <c r="H109" s="542"/>
      <c r="I109" s="543"/>
      <c r="K109" s="83"/>
    </row>
    <row r="110" spans="1:11" s="80" customFormat="1" ht="12.75">
      <c r="A110" s="538"/>
      <c r="B110" s="538"/>
      <c r="C110" s="539"/>
      <c r="D110" s="540"/>
      <c r="E110" s="541"/>
      <c r="F110" s="541"/>
      <c r="G110" s="542"/>
      <c r="H110" s="542"/>
      <c r="I110" s="543"/>
      <c r="K110" s="83"/>
    </row>
    <row r="111" spans="1:11" s="80" customFormat="1" ht="12.75">
      <c r="A111" s="293"/>
      <c r="B111" s="294"/>
      <c r="C111" s="90"/>
      <c r="D111" s="91"/>
      <c r="E111" s="460" t="s">
        <v>354</v>
      </c>
      <c r="F111" s="550" t="s">
        <v>334</v>
      </c>
      <c r="G111" s="460"/>
      <c r="H111" s="460" t="s">
        <v>443</v>
      </c>
      <c r="I111" s="550" t="s">
        <v>455</v>
      </c>
      <c r="K111" s="83"/>
    </row>
    <row r="112" spans="1:11" s="80" customFormat="1" ht="12.75">
      <c r="A112" s="679" t="s">
        <v>319</v>
      </c>
      <c r="B112" s="681" t="s">
        <v>360</v>
      </c>
      <c r="C112" s="291" t="s">
        <v>6</v>
      </c>
      <c r="D112" s="9"/>
      <c r="E112" s="11" t="s">
        <v>82</v>
      </c>
      <c r="F112" s="10" t="s">
        <v>7</v>
      </c>
      <c r="G112" s="11"/>
      <c r="H112" s="11" t="s">
        <v>454</v>
      </c>
      <c r="I112" s="10" t="s">
        <v>456</v>
      </c>
      <c r="K112" s="83"/>
    </row>
    <row r="113" spans="1:11" s="80" customFormat="1" ht="12.75">
      <c r="A113" s="680"/>
      <c r="B113" s="682"/>
      <c r="C113" s="12" t="s">
        <v>8</v>
      </c>
      <c r="D113" s="13"/>
      <c r="E113" s="48">
        <v>2012</v>
      </c>
      <c r="F113" s="14" t="s">
        <v>445</v>
      </c>
      <c r="G113" s="48"/>
      <c r="H113" s="48">
        <v>2012</v>
      </c>
      <c r="I113" s="14" t="s">
        <v>457</v>
      </c>
      <c r="K113" s="83"/>
    </row>
    <row r="114" spans="1:11" s="80" customFormat="1" ht="12.75">
      <c r="A114" s="471"/>
      <c r="B114" s="76"/>
      <c r="C114" s="77"/>
      <c r="D114" s="394" t="s">
        <v>379</v>
      </c>
      <c r="E114" s="107"/>
      <c r="F114" s="107">
        <v>808</v>
      </c>
      <c r="G114" s="82"/>
      <c r="H114" s="82">
        <v>808</v>
      </c>
      <c r="I114" s="513">
        <v>100</v>
      </c>
      <c r="K114" s="83"/>
    </row>
    <row r="115" spans="1:11" s="80" customFormat="1" ht="12.75">
      <c r="A115" s="471"/>
      <c r="B115" s="76"/>
      <c r="C115" s="77"/>
      <c r="D115" s="394" t="s">
        <v>401</v>
      </c>
      <c r="E115" s="107"/>
      <c r="F115" s="107">
        <v>843</v>
      </c>
      <c r="G115" s="82"/>
      <c r="H115" s="82">
        <v>843</v>
      </c>
      <c r="I115" s="513">
        <v>100</v>
      </c>
      <c r="K115" s="83"/>
    </row>
    <row r="116" spans="1:11" s="80" customFormat="1" ht="12.75">
      <c r="A116" s="471"/>
      <c r="B116" s="76"/>
      <c r="C116" s="77"/>
      <c r="D116" s="394" t="s">
        <v>413</v>
      </c>
      <c r="E116" s="107"/>
      <c r="F116" s="107">
        <v>1142</v>
      </c>
      <c r="G116" s="82"/>
      <c r="H116" s="82">
        <v>1142</v>
      </c>
      <c r="I116" s="513">
        <v>100</v>
      </c>
      <c r="K116" s="83"/>
    </row>
    <row r="117" spans="1:11" s="80" customFormat="1" ht="12.75">
      <c r="A117" s="544"/>
      <c r="B117" s="545"/>
      <c r="C117" s="530"/>
      <c r="D117" s="546" t="s">
        <v>414</v>
      </c>
      <c r="E117" s="547"/>
      <c r="F117" s="547">
        <v>840</v>
      </c>
      <c r="G117" s="548"/>
      <c r="H117" s="548">
        <v>840</v>
      </c>
      <c r="I117" s="549">
        <v>100</v>
      </c>
      <c r="K117" s="83"/>
    </row>
    <row r="118" spans="1:11" s="80" customFormat="1" ht="12.75">
      <c r="A118" s="471"/>
      <c r="B118" s="76"/>
      <c r="C118" s="77"/>
      <c r="D118" s="394" t="s">
        <v>436</v>
      </c>
      <c r="E118" s="107"/>
      <c r="F118" s="107">
        <v>1028</v>
      </c>
      <c r="G118" s="82"/>
      <c r="H118" s="82">
        <v>1028</v>
      </c>
      <c r="I118" s="513">
        <v>100</v>
      </c>
      <c r="K118" s="83"/>
    </row>
    <row r="119" spans="1:11" s="80" customFormat="1" ht="12.75">
      <c r="A119" s="471"/>
      <c r="B119" s="76"/>
      <c r="C119" s="77"/>
      <c r="D119" s="394" t="s">
        <v>437</v>
      </c>
      <c r="E119" s="107"/>
      <c r="F119" s="107">
        <v>963</v>
      </c>
      <c r="G119" s="82"/>
      <c r="H119" s="82">
        <v>963</v>
      </c>
      <c r="I119" s="513">
        <v>100</v>
      </c>
      <c r="K119" s="83"/>
    </row>
    <row r="120" spans="1:11" s="80" customFormat="1" ht="12.75">
      <c r="A120" s="471"/>
      <c r="B120" s="76"/>
      <c r="C120" s="77"/>
      <c r="D120" s="394" t="s">
        <v>402</v>
      </c>
      <c r="E120" s="107"/>
      <c r="F120" s="107">
        <v>1253</v>
      </c>
      <c r="G120" s="82"/>
      <c r="H120" s="82">
        <v>1253</v>
      </c>
      <c r="I120" s="513">
        <v>100</v>
      </c>
      <c r="K120" s="83"/>
    </row>
    <row r="121" spans="1:11" s="80" customFormat="1" ht="12.75">
      <c r="A121" s="471"/>
      <c r="B121" s="76"/>
      <c r="C121" s="77"/>
      <c r="D121" s="394" t="s">
        <v>380</v>
      </c>
      <c r="E121" s="107"/>
      <c r="F121" s="107">
        <v>26</v>
      </c>
      <c r="G121" s="82"/>
      <c r="H121" s="82">
        <v>26</v>
      </c>
      <c r="I121" s="513">
        <v>100</v>
      </c>
      <c r="K121" s="83"/>
    </row>
    <row r="122" spans="1:11" s="80" customFormat="1" ht="12.75">
      <c r="A122" s="471"/>
      <c r="B122" s="76"/>
      <c r="C122" s="77"/>
      <c r="D122" s="394" t="s">
        <v>434</v>
      </c>
      <c r="E122" s="107"/>
      <c r="F122" s="107">
        <v>65</v>
      </c>
      <c r="G122" s="82"/>
      <c r="H122" s="82">
        <v>65</v>
      </c>
      <c r="I122" s="513">
        <v>100</v>
      </c>
      <c r="K122" s="83"/>
    </row>
    <row r="123" spans="1:11" s="80" customFormat="1" ht="12.75">
      <c r="A123" s="474"/>
      <c r="B123" s="76"/>
      <c r="C123" s="77"/>
      <c r="D123" s="394" t="s">
        <v>435</v>
      </c>
      <c r="E123" s="107"/>
      <c r="F123" s="107">
        <v>175</v>
      </c>
      <c r="G123" s="82"/>
      <c r="H123" s="82">
        <v>175</v>
      </c>
      <c r="I123" s="513">
        <v>100</v>
      </c>
      <c r="K123" s="83"/>
    </row>
    <row r="124" spans="1:11" s="80" customFormat="1" ht="12.75">
      <c r="A124" s="474"/>
      <c r="B124" s="76"/>
      <c r="C124" s="77"/>
      <c r="D124" s="394" t="s">
        <v>438</v>
      </c>
      <c r="E124" s="107"/>
      <c r="F124" s="107">
        <v>56</v>
      </c>
      <c r="G124" s="82"/>
      <c r="H124" s="82">
        <v>105</v>
      </c>
      <c r="I124" s="513">
        <v>53.3</v>
      </c>
      <c r="K124" s="83"/>
    </row>
    <row r="125" spans="1:11" s="80" customFormat="1" ht="12.75">
      <c r="A125" s="474"/>
      <c r="B125" s="76"/>
      <c r="C125" s="77"/>
      <c r="D125" s="394" t="s">
        <v>439</v>
      </c>
      <c r="E125" s="107"/>
      <c r="F125" s="107">
        <v>741</v>
      </c>
      <c r="G125" s="82"/>
      <c r="H125" s="82">
        <v>741</v>
      </c>
      <c r="I125" s="513">
        <v>100</v>
      </c>
      <c r="K125" s="83"/>
    </row>
    <row r="126" spans="1:11" s="80" customFormat="1" ht="12.75">
      <c r="A126" s="523"/>
      <c r="B126" s="524"/>
      <c r="C126" s="530"/>
      <c r="D126" s="526" t="s">
        <v>474</v>
      </c>
      <c r="E126" s="527"/>
      <c r="F126" s="527">
        <v>0</v>
      </c>
      <c r="G126" s="528"/>
      <c r="H126" s="528">
        <v>48</v>
      </c>
      <c r="I126" s="529">
        <v>0</v>
      </c>
      <c r="K126" s="83"/>
    </row>
    <row r="127" spans="1:11" s="80" customFormat="1" ht="12.75">
      <c r="A127" s="523"/>
      <c r="B127" s="524"/>
      <c r="C127" s="531"/>
      <c r="D127" s="526" t="s">
        <v>475</v>
      </c>
      <c r="E127" s="527"/>
      <c r="F127" s="527">
        <v>0</v>
      </c>
      <c r="G127" s="528"/>
      <c r="H127" s="528">
        <v>190</v>
      </c>
      <c r="I127" s="529">
        <v>0</v>
      </c>
      <c r="K127" s="83"/>
    </row>
    <row r="128" spans="1:14" s="80" customFormat="1" ht="12.75">
      <c r="A128" s="523"/>
      <c r="B128" s="524"/>
      <c r="C128" s="531"/>
      <c r="D128" s="526" t="s">
        <v>476</v>
      </c>
      <c r="E128" s="527"/>
      <c r="F128" s="527">
        <v>0</v>
      </c>
      <c r="G128" s="528"/>
      <c r="H128" s="528">
        <v>20</v>
      </c>
      <c r="I128" s="529">
        <v>0</v>
      </c>
      <c r="K128" s="83"/>
      <c r="N128" s="80" t="s">
        <v>79</v>
      </c>
    </row>
    <row r="129" spans="1:11" s="80" customFormat="1" ht="12.75">
      <c r="A129" s="523"/>
      <c r="B129" s="524"/>
      <c r="C129" s="531"/>
      <c r="D129" s="526" t="s">
        <v>477</v>
      </c>
      <c r="E129" s="527"/>
      <c r="F129" s="527">
        <v>0</v>
      </c>
      <c r="G129" s="528"/>
      <c r="H129" s="528">
        <v>839</v>
      </c>
      <c r="I129" s="529">
        <v>0</v>
      </c>
      <c r="K129" s="83"/>
    </row>
    <row r="130" spans="1:11" s="80" customFormat="1" ht="12.75">
      <c r="A130" s="523"/>
      <c r="B130" s="524"/>
      <c r="C130" s="525"/>
      <c r="D130" s="526" t="s">
        <v>478</v>
      </c>
      <c r="E130" s="527"/>
      <c r="F130" s="527">
        <v>0</v>
      </c>
      <c r="G130" s="528"/>
      <c r="H130" s="528">
        <v>8</v>
      </c>
      <c r="I130" s="529">
        <v>0</v>
      </c>
      <c r="K130" s="83"/>
    </row>
    <row r="131" spans="1:11" ht="12.75">
      <c r="A131" s="475"/>
      <c r="B131" s="457">
        <v>4121</v>
      </c>
      <c r="C131" s="457"/>
      <c r="D131" s="458" t="s">
        <v>76</v>
      </c>
      <c r="E131" s="459">
        <v>1800</v>
      </c>
      <c r="F131" s="459">
        <v>1800</v>
      </c>
      <c r="G131" s="459"/>
      <c r="H131" s="459">
        <v>1230</v>
      </c>
      <c r="I131" s="514">
        <v>68.3</v>
      </c>
      <c r="K131" s="66" t="s">
        <v>79</v>
      </c>
    </row>
    <row r="132" spans="1:11" ht="12.75">
      <c r="A132" s="472"/>
      <c r="B132" s="55">
        <v>4122</v>
      </c>
      <c r="C132" s="68"/>
      <c r="D132" s="67" t="s">
        <v>77</v>
      </c>
      <c r="E132" s="108" t="s">
        <v>0</v>
      </c>
      <c r="F132" s="108">
        <v>2163</v>
      </c>
      <c r="G132" s="69"/>
      <c r="H132" s="69">
        <v>2376</v>
      </c>
      <c r="I132" s="515">
        <v>109.8</v>
      </c>
      <c r="K132" s="66"/>
    </row>
    <row r="133" spans="1:11" ht="12.75">
      <c r="A133" s="472"/>
      <c r="B133" s="55"/>
      <c r="C133" s="68"/>
      <c r="D133" s="67" t="s">
        <v>381</v>
      </c>
      <c r="E133" s="108"/>
      <c r="F133" s="108">
        <v>275</v>
      </c>
      <c r="G133" s="69"/>
      <c r="H133" s="69">
        <v>275</v>
      </c>
      <c r="I133" s="515">
        <v>100</v>
      </c>
      <c r="K133" s="66"/>
    </row>
    <row r="134" spans="1:11" ht="12.75">
      <c r="A134" s="472"/>
      <c r="B134" s="55"/>
      <c r="C134" s="68"/>
      <c r="D134" s="67" t="s">
        <v>382</v>
      </c>
      <c r="E134" s="108"/>
      <c r="F134" s="108">
        <v>258</v>
      </c>
      <c r="G134" s="69"/>
      <c r="H134" s="69">
        <v>258</v>
      </c>
      <c r="I134" s="515">
        <v>100</v>
      </c>
      <c r="K134" s="66"/>
    </row>
    <row r="135" spans="1:11" ht="12.75">
      <c r="A135" s="472"/>
      <c r="B135" s="55"/>
      <c r="C135" s="68"/>
      <c r="D135" s="67" t="s">
        <v>412</v>
      </c>
      <c r="E135" s="108"/>
      <c r="F135" s="108">
        <v>1630</v>
      </c>
      <c r="G135" s="69"/>
      <c r="H135" s="69">
        <v>1630</v>
      </c>
      <c r="I135" s="515">
        <v>100</v>
      </c>
      <c r="K135" s="66"/>
    </row>
    <row r="136" spans="1:11" ht="12.75">
      <c r="A136" s="477"/>
      <c r="B136" s="478"/>
      <c r="C136" s="12"/>
      <c r="D136" s="533" t="s">
        <v>480</v>
      </c>
      <c r="E136" s="532"/>
      <c r="F136" s="534">
        <v>0</v>
      </c>
      <c r="G136" s="535"/>
      <c r="H136" s="535">
        <v>100</v>
      </c>
      <c r="I136" s="534">
        <v>0</v>
      </c>
      <c r="K136" s="66"/>
    </row>
    <row r="137" spans="1:11" ht="12.75">
      <c r="A137" s="477"/>
      <c r="B137" s="478"/>
      <c r="C137" s="12"/>
      <c r="D137" s="533" t="s">
        <v>482</v>
      </c>
      <c r="E137" s="532"/>
      <c r="F137" s="534">
        <v>0</v>
      </c>
      <c r="G137" s="535"/>
      <c r="H137" s="535">
        <v>30</v>
      </c>
      <c r="I137" s="534">
        <v>0</v>
      </c>
      <c r="K137" s="66"/>
    </row>
    <row r="138" spans="1:11" ht="12.75">
      <c r="A138" s="477"/>
      <c r="B138" s="478"/>
      <c r="C138" s="12"/>
      <c r="D138" s="533" t="s">
        <v>481</v>
      </c>
      <c r="E138" s="532"/>
      <c r="F138" s="534">
        <v>0</v>
      </c>
      <c r="G138" s="535"/>
      <c r="H138" s="535">
        <v>37</v>
      </c>
      <c r="I138" s="534">
        <v>0</v>
      </c>
      <c r="K138" s="66"/>
    </row>
    <row r="139" spans="1:11" ht="12.75">
      <c r="A139" s="477"/>
      <c r="B139" s="478"/>
      <c r="C139" s="12"/>
      <c r="D139" s="533" t="s">
        <v>483</v>
      </c>
      <c r="E139" s="532"/>
      <c r="F139" s="534">
        <v>0</v>
      </c>
      <c r="G139" s="535"/>
      <c r="H139" s="535">
        <v>26</v>
      </c>
      <c r="I139" s="534">
        <v>0</v>
      </c>
      <c r="K139" s="66"/>
    </row>
    <row r="140" spans="1:11" ht="12.75">
      <c r="A140" s="477"/>
      <c r="B140" s="478"/>
      <c r="C140" s="12"/>
      <c r="D140" s="533" t="s">
        <v>479</v>
      </c>
      <c r="E140" s="532"/>
      <c r="F140" s="534">
        <v>0</v>
      </c>
      <c r="G140" s="535"/>
      <c r="H140" s="535">
        <v>20</v>
      </c>
      <c r="I140" s="534">
        <v>0</v>
      </c>
      <c r="K140" s="66"/>
    </row>
    <row r="141" spans="1:11" ht="12.75">
      <c r="A141" s="472"/>
      <c r="B141" s="55">
        <v>4123</v>
      </c>
      <c r="C141" s="68"/>
      <c r="D141" s="67" t="s">
        <v>383</v>
      </c>
      <c r="E141" s="108"/>
      <c r="F141" s="108">
        <v>2325</v>
      </c>
      <c r="G141" s="108">
        <v>2325</v>
      </c>
      <c r="H141" s="108">
        <v>2325</v>
      </c>
      <c r="I141" s="536">
        <v>100</v>
      </c>
      <c r="K141" s="66"/>
    </row>
    <row r="142" spans="1:11" ht="12.75">
      <c r="A142" s="472"/>
      <c r="B142" s="55"/>
      <c r="C142" s="68"/>
      <c r="D142" s="67" t="s">
        <v>384</v>
      </c>
      <c r="E142" s="108"/>
      <c r="F142" s="108">
        <v>2325</v>
      </c>
      <c r="G142" s="108">
        <v>2325</v>
      </c>
      <c r="H142" s="108">
        <v>2325</v>
      </c>
      <c r="I142" s="536">
        <v>100</v>
      </c>
      <c r="K142" s="66"/>
    </row>
    <row r="143" spans="1:12" ht="15.75">
      <c r="A143" s="476"/>
      <c r="B143" s="70"/>
      <c r="C143" s="71"/>
      <c r="D143" s="180" t="s">
        <v>78</v>
      </c>
      <c r="E143" s="72">
        <v>622476</v>
      </c>
      <c r="F143" s="72">
        <v>639871</v>
      </c>
      <c r="G143" s="72"/>
      <c r="H143" s="72">
        <v>340779</v>
      </c>
      <c r="I143" s="537">
        <v>53.3</v>
      </c>
      <c r="K143" s="66"/>
      <c r="L143" t="s">
        <v>79</v>
      </c>
    </row>
    <row r="144" spans="1:14" ht="12.75">
      <c r="A144" s="75"/>
      <c r="B144" s="75"/>
      <c r="C144" s="103"/>
      <c r="D144" s="104"/>
      <c r="E144" s="105"/>
      <c r="F144" s="105"/>
      <c r="G144" s="105"/>
      <c r="H144" s="105"/>
      <c r="I144" s="105"/>
      <c r="J144" s="105"/>
      <c r="K144" s="66"/>
      <c r="N144" t="s">
        <v>79</v>
      </c>
    </row>
    <row r="145" spans="1:11" ht="12.75">
      <c r="A145" s="75"/>
      <c r="B145" s="75"/>
      <c r="C145" s="103"/>
      <c r="D145" s="104"/>
      <c r="E145" s="105"/>
      <c r="F145" s="105"/>
      <c r="G145" s="105"/>
      <c r="H145" s="105"/>
      <c r="I145" s="105"/>
      <c r="J145" s="105"/>
      <c r="K145" s="66"/>
    </row>
    <row r="146" spans="1:11" ht="12.75">
      <c r="A146" s="75"/>
      <c r="B146" s="75"/>
      <c r="C146" s="103"/>
      <c r="D146" s="104"/>
      <c r="E146" s="105"/>
      <c r="F146" s="105"/>
      <c r="G146" s="105"/>
      <c r="H146" s="105"/>
      <c r="I146" s="105"/>
      <c r="J146" s="105"/>
      <c r="K146" s="66"/>
    </row>
    <row r="147" spans="1:11" ht="12.75">
      <c r="A147" s="75"/>
      <c r="B147" s="75"/>
      <c r="C147" s="103"/>
      <c r="D147" s="104"/>
      <c r="E147" s="105"/>
      <c r="F147" s="105"/>
      <c r="G147" s="105"/>
      <c r="H147" s="105"/>
      <c r="I147" s="105"/>
      <c r="J147" s="105"/>
      <c r="K147" s="66"/>
    </row>
    <row r="148" spans="1:11" ht="12.75">
      <c r="A148" s="75"/>
      <c r="B148" s="75"/>
      <c r="C148" s="103"/>
      <c r="D148" s="104"/>
      <c r="E148" s="105"/>
      <c r="F148" s="105"/>
      <c r="G148" s="105"/>
      <c r="H148" s="105"/>
      <c r="I148" s="105"/>
      <c r="J148" s="105"/>
      <c r="K148" s="66"/>
    </row>
    <row r="149" spans="1:11" ht="12.75">
      <c r="A149" s="75"/>
      <c r="B149" s="75"/>
      <c r="C149" s="103"/>
      <c r="D149" s="104"/>
      <c r="E149" s="105"/>
      <c r="F149" s="105"/>
      <c r="G149" s="105"/>
      <c r="H149" s="105"/>
      <c r="I149" s="105"/>
      <c r="J149" s="105"/>
      <c r="K149" s="66"/>
    </row>
    <row r="150" spans="1:11" ht="12.75">
      <c r="A150" s="75"/>
      <c r="B150" s="75"/>
      <c r="C150" s="103"/>
      <c r="D150" s="104"/>
      <c r="E150" s="105"/>
      <c r="F150" s="105"/>
      <c r="G150" s="105"/>
      <c r="H150" s="105"/>
      <c r="I150" s="105"/>
      <c r="J150" s="105"/>
      <c r="K150" s="66"/>
    </row>
    <row r="151" spans="1:11" ht="12.75">
      <c r="A151" s="75"/>
      <c r="B151" s="75"/>
      <c r="C151" s="103"/>
      <c r="D151" s="104"/>
      <c r="E151" s="105"/>
      <c r="F151" s="105"/>
      <c r="G151" s="105"/>
      <c r="H151" s="105"/>
      <c r="I151" s="105"/>
      <c r="J151" s="105"/>
      <c r="K151" s="66"/>
    </row>
    <row r="152" spans="1:11" ht="12.75">
      <c r="A152" s="75"/>
      <c r="B152" s="75"/>
      <c r="C152" s="103"/>
      <c r="D152" s="104"/>
      <c r="E152" s="105"/>
      <c r="F152" s="105"/>
      <c r="G152" s="105"/>
      <c r="H152" s="105"/>
      <c r="I152" s="105"/>
      <c r="J152" s="105"/>
      <c r="K152" s="66"/>
    </row>
    <row r="153" spans="1:11" ht="12.75">
      <c r="A153" s="75"/>
      <c r="B153" s="75"/>
      <c r="C153" s="103"/>
      <c r="D153" s="104"/>
      <c r="E153" s="105"/>
      <c r="F153" s="105"/>
      <c r="G153" s="105"/>
      <c r="H153" s="105"/>
      <c r="I153" s="105"/>
      <c r="J153" s="105"/>
      <c r="K153" s="66"/>
    </row>
    <row r="154" spans="1:11" ht="12.75">
      <c r="A154" s="75"/>
      <c r="B154" s="75"/>
      <c r="C154" s="103"/>
      <c r="D154" s="104"/>
      <c r="E154" s="105"/>
      <c r="F154" s="105"/>
      <c r="G154" s="105"/>
      <c r="H154" s="105"/>
      <c r="I154" s="105"/>
      <c r="J154" s="105"/>
      <c r="K154" s="66"/>
    </row>
    <row r="155" spans="1:11" ht="12.75">
      <c r="A155" s="75"/>
      <c r="B155" s="75"/>
      <c r="C155" s="103"/>
      <c r="D155" s="104"/>
      <c r="E155" s="105"/>
      <c r="F155" s="105"/>
      <c r="G155" s="105"/>
      <c r="H155" s="105"/>
      <c r="I155" s="105"/>
      <c r="J155" s="105"/>
      <c r="K155" s="66"/>
    </row>
    <row r="156" spans="1:11" ht="12.75">
      <c r="A156" s="75"/>
      <c r="B156" s="75"/>
      <c r="C156" s="103"/>
      <c r="D156" s="104"/>
      <c r="E156" s="105"/>
      <c r="F156" s="105"/>
      <c r="G156" s="105"/>
      <c r="H156" s="105"/>
      <c r="I156" s="105"/>
      <c r="J156" s="105"/>
      <c r="K156" s="66"/>
    </row>
    <row r="157" spans="1:11" ht="12.75">
      <c r="A157" s="75"/>
      <c r="B157" s="75"/>
      <c r="C157" s="103"/>
      <c r="D157" s="104"/>
      <c r="E157" s="105"/>
      <c r="F157" s="105"/>
      <c r="G157" s="105"/>
      <c r="H157" s="105"/>
      <c r="I157" s="105"/>
      <c r="J157" s="105"/>
      <c r="K157" s="66"/>
    </row>
    <row r="158" spans="1:11" ht="12.75">
      <c r="A158" s="75"/>
      <c r="B158" s="75"/>
      <c r="C158" s="103"/>
      <c r="D158" s="104"/>
      <c r="E158" s="105"/>
      <c r="F158" s="105"/>
      <c r="G158" s="105"/>
      <c r="H158" s="105"/>
      <c r="I158" s="105"/>
      <c r="J158" s="105"/>
      <c r="K158" s="66"/>
    </row>
    <row r="159" spans="1:11" ht="12.75">
      <c r="A159" s="75"/>
      <c r="B159" s="75"/>
      <c r="C159" s="103"/>
      <c r="D159" s="104"/>
      <c r="E159" s="105"/>
      <c r="F159" s="105"/>
      <c r="G159" s="105"/>
      <c r="H159" s="105"/>
      <c r="I159" s="105"/>
      <c r="J159" s="105"/>
      <c r="K159" s="66"/>
    </row>
    <row r="160" spans="1:11" ht="12.75">
      <c r="A160" s="75"/>
      <c r="B160" s="75"/>
      <c r="C160" s="103"/>
      <c r="D160" s="104"/>
      <c r="E160" s="105"/>
      <c r="F160" s="105"/>
      <c r="G160" s="105"/>
      <c r="H160" s="105"/>
      <c r="I160" s="105"/>
      <c r="J160" s="105"/>
      <c r="K160" s="66"/>
    </row>
    <row r="161" spans="1:11" ht="12.75">
      <c r="A161" s="75"/>
      <c r="B161" s="75"/>
      <c r="C161" s="103"/>
      <c r="D161" s="104"/>
      <c r="E161" s="105"/>
      <c r="F161" s="105"/>
      <c r="G161" s="105"/>
      <c r="H161" s="105"/>
      <c r="I161" s="105"/>
      <c r="J161" s="105"/>
      <c r="K161" s="66"/>
    </row>
    <row r="162" spans="1:11" ht="12.75">
      <c r="A162" s="75"/>
      <c r="B162" s="75"/>
      <c r="C162" s="103"/>
      <c r="D162" s="104"/>
      <c r="E162" s="105"/>
      <c r="F162" s="105"/>
      <c r="G162" s="105"/>
      <c r="H162" s="105"/>
      <c r="I162" s="105"/>
      <c r="J162" s="105"/>
      <c r="K162" s="66"/>
    </row>
    <row r="163" spans="1:11" ht="12.75">
      <c r="A163" s="75"/>
      <c r="B163" s="75"/>
      <c r="C163" s="103"/>
      <c r="D163" s="104"/>
      <c r="E163" s="105"/>
      <c r="F163" s="105"/>
      <c r="G163" s="105"/>
      <c r="H163" s="105"/>
      <c r="I163" s="105"/>
      <c r="J163" s="105"/>
      <c r="K163" s="66"/>
    </row>
    <row r="164" spans="1:11" ht="12.75">
      <c r="A164" s="75"/>
      <c r="B164" s="75"/>
      <c r="C164" s="103"/>
      <c r="D164" s="104"/>
      <c r="E164" s="105"/>
      <c r="F164" s="105"/>
      <c r="G164" s="105"/>
      <c r="H164" s="105"/>
      <c r="I164" s="105"/>
      <c r="J164" s="105"/>
      <c r="K164" s="66"/>
    </row>
    <row r="165" spans="1:11" ht="12.75">
      <c r="A165" s="75"/>
      <c r="B165" s="75"/>
      <c r="C165" s="103"/>
      <c r="D165" s="104"/>
      <c r="E165" s="105"/>
      <c r="F165" s="105"/>
      <c r="G165" s="105"/>
      <c r="H165" s="105"/>
      <c r="I165" s="105"/>
      <c r="J165" s="105"/>
      <c r="K165" s="66"/>
    </row>
    <row r="166" spans="1:11" ht="12.75">
      <c r="A166" s="75"/>
      <c r="B166" s="75"/>
      <c r="C166" s="103"/>
      <c r="D166" s="104"/>
      <c r="E166" s="105"/>
      <c r="F166" s="105"/>
      <c r="G166" s="105"/>
      <c r="H166" s="105"/>
      <c r="I166" s="105"/>
      <c r="J166" s="105"/>
      <c r="K166" s="66"/>
    </row>
    <row r="167" spans="1:11" ht="12.75">
      <c r="A167" s="75"/>
      <c r="B167" s="75"/>
      <c r="C167" s="103"/>
      <c r="D167" s="74"/>
      <c r="E167" s="105"/>
      <c r="F167" s="105"/>
      <c r="G167" s="105"/>
      <c r="H167" s="105"/>
      <c r="I167" s="105" t="s">
        <v>79</v>
      </c>
      <c r="J167" s="105"/>
      <c r="K167" s="66"/>
    </row>
    <row r="168" ht="12.75">
      <c r="D168" t="s">
        <v>79</v>
      </c>
    </row>
    <row r="169" spans="3:4" ht="12.75">
      <c r="C169" t="s">
        <v>79</v>
      </c>
      <c r="D169" t="s">
        <v>79</v>
      </c>
    </row>
    <row r="170" ht="12.75">
      <c r="E170" t="s">
        <v>79</v>
      </c>
    </row>
    <row r="172" spans="4:10" ht="12.75">
      <c r="D172" t="s">
        <v>79</v>
      </c>
      <c r="J172" t="s">
        <v>79</v>
      </c>
    </row>
    <row r="174" ht="12.75">
      <c r="B174" t="s">
        <v>79</v>
      </c>
    </row>
    <row r="175" spans="1:8" ht="23.25">
      <c r="A175" s="683"/>
      <c r="B175" s="683"/>
      <c r="C175" s="683"/>
      <c r="D175" s="683"/>
      <c r="E175" s="683"/>
      <c r="F175" s="683"/>
      <c r="G175" s="683"/>
      <c r="H175" s="683"/>
    </row>
    <row r="176" spans="4:8" ht="23.25">
      <c r="D176" s="183"/>
      <c r="E176" s="183"/>
      <c r="F176" s="183"/>
      <c r="G176" s="183"/>
      <c r="H176" s="183"/>
    </row>
    <row r="177" spans="4:8" ht="23.25">
      <c r="D177" s="183"/>
      <c r="E177" s="183"/>
      <c r="F177" s="183"/>
      <c r="G177" s="183"/>
      <c r="H177" s="183"/>
    </row>
  </sheetData>
  <sheetProtection/>
  <mergeCells count="10">
    <mergeCell ref="A112:A113"/>
    <mergeCell ref="B112:B113"/>
    <mergeCell ref="A8:A9"/>
    <mergeCell ref="A55:A56"/>
    <mergeCell ref="A175:H175"/>
    <mergeCell ref="A1:J1"/>
    <mergeCell ref="D3:J3"/>
    <mergeCell ref="A4:J4"/>
    <mergeCell ref="B8:B9"/>
    <mergeCell ref="B55:B56"/>
  </mergeCells>
  <printOptions/>
  <pageMargins left="1.1023622047244095" right="0.35433070866141736" top="0.4724409448818898" bottom="0.03937007874015748" header="0.5118110236220472" footer="0.5118110236220472"/>
  <pageSetup firstPageNumber="32" useFirstPageNumber="1" horizontalDpi="300" verticalDpi="300" orientation="landscape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8.421875" style="0" customWidth="1"/>
    <col min="2" max="3" width="9.28125" style="0" customWidth="1"/>
    <col min="4" max="4" width="42.8515625" style="0" customWidth="1"/>
    <col min="5" max="6" width="14.421875" style="0" customWidth="1"/>
    <col min="7" max="7" width="14.421875" style="0" hidden="1" customWidth="1"/>
    <col min="8" max="8" width="14.421875" style="0" customWidth="1"/>
    <col min="9" max="9" width="14.28125" style="0" customWidth="1"/>
  </cols>
  <sheetData>
    <row r="1" ht="12.75">
      <c r="J1" s="115"/>
    </row>
    <row r="2" spans="4:10" ht="15.75">
      <c r="D2" s="688"/>
      <c r="E2" s="688"/>
      <c r="F2" s="688"/>
      <c r="G2" s="688"/>
      <c r="H2" s="688"/>
      <c r="I2" s="688"/>
      <c r="J2" s="182"/>
    </row>
    <row r="3" ht="12.75">
      <c r="I3" s="118" t="s">
        <v>458</v>
      </c>
    </row>
    <row r="5" spans="1:9" ht="23.25">
      <c r="A5" s="678" t="s">
        <v>336</v>
      </c>
      <c r="B5" s="678"/>
      <c r="C5" s="678"/>
      <c r="D5" s="678"/>
      <c r="E5" s="678"/>
      <c r="F5" s="678"/>
      <c r="G5" s="678"/>
      <c r="H5" s="678"/>
      <c r="I5" s="678"/>
    </row>
    <row r="6" spans="4:9" ht="23.25">
      <c r="D6" s="183"/>
      <c r="E6" s="183"/>
      <c r="F6" s="183"/>
      <c r="G6" s="183"/>
      <c r="H6" s="183"/>
      <c r="I6" s="183"/>
    </row>
    <row r="7" spans="4:9" ht="23.25">
      <c r="D7" s="183"/>
      <c r="E7" s="183"/>
      <c r="F7" s="183"/>
      <c r="G7" s="183"/>
      <c r="H7" s="183"/>
      <c r="I7" s="183"/>
    </row>
    <row r="8" ht="12.75">
      <c r="I8" s="118" t="s">
        <v>2</v>
      </c>
    </row>
    <row r="9" spans="1:9" ht="12.75">
      <c r="A9" s="689" t="s">
        <v>4</v>
      </c>
      <c r="B9" s="692" t="s">
        <v>5</v>
      </c>
      <c r="C9" s="330"/>
      <c r="D9" s="91"/>
      <c r="E9" s="330" t="s">
        <v>84</v>
      </c>
      <c r="F9" s="8" t="s">
        <v>334</v>
      </c>
      <c r="G9" s="52"/>
      <c r="H9" s="52" t="s">
        <v>443</v>
      </c>
      <c r="I9" s="8" t="s">
        <v>455</v>
      </c>
    </row>
    <row r="10" spans="1:13" ht="12.75">
      <c r="A10" s="690"/>
      <c r="B10" s="693"/>
      <c r="C10" s="73" t="s">
        <v>6</v>
      </c>
      <c r="D10" s="9"/>
      <c r="E10" s="73" t="s">
        <v>82</v>
      </c>
      <c r="F10" s="10" t="s">
        <v>7</v>
      </c>
      <c r="G10" s="11"/>
      <c r="H10" s="11" t="s">
        <v>454</v>
      </c>
      <c r="I10" s="10" t="s">
        <v>456</v>
      </c>
      <c r="M10" t="s">
        <v>79</v>
      </c>
    </row>
    <row r="11" spans="1:9" ht="12.75">
      <c r="A11" s="691"/>
      <c r="B11" s="694"/>
      <c r="C11" s="366" t="s">
        <v>8</v>
      </c>
      <c r="D11" s="93"/>
      <c r="E11" s="113">
        <v>2012</v>
      </c>
      <c r="F11" s="14" t="s">
        <v>445</v>
      </c>
      <c r="G11" s="48"/>
      <c r="H11" s="48">
        <v>2012</v>
      </c>
      <c r="I11" s="14" t="s">
        <v>457</v>
      </c>
    </row>
    <row r="12" spans="1:9" ht="12.75">
      <c r="A12" s="186"/>
      <c r="B12" s="186"/>
      <c r="C12" s="186"/>
      <c r="D12" s="370" t="s">
        <v>312</v>
      </c>
      <c r="E12" s="371">
        <v>3000</v>
      </c>
      <c r="F12" s="371">
        <v>3000</v>
      </c>
      <c r="G12" s="371"/>
      <c r="H12" s="371">
        <v>4675</v>
      </c>
      <c r="I12" s="551">
        <v>155.8</v>
      </c>
    </row>
    <row r="13" spans="1:10" ht="24.75" customHeight="1">
      <c r="A13" s="188"/>
      <c r="B13" s="97">
        <v>31</v>
      </c>
      <c r="C13" s="190"/>
      <c r="D13" s="372" t="s">
        <v>313</v>
      </c>
      <c r="E13" s="373"/>
      <c r="F13" s="373"/>
      <c r="G13" s="373"/>
      <c r="H13" s="373"/>
      <c r="I13" s="552"/>
      <c r="J13" s="187"/>
    </row>
    <row r="14" spans="1:10" ht="12.75" customHeight="1">
      <c r="A14" s="188"/>
      <c r="B14" s="97"/>
      <c r="C14" s="190"/>
      <c r="D14" s="670" t="s">
        <v>328</v>
      </c>
      <c r="E14" s="373"/>
      <c r="F14" s="373"/>
      <c r="G14" s="373"/>
      <c r="H14" s="373"/>
      <c r="I14" s="552"/>
      <c r="J14" s="187"/>
    </row>
    <row r="15" spans="1:9" ht="12.75">
      <c r="A15" s="97">
        <v>3612</v>
      </c>
      <c r="B15" s="97">
        <v>3112</v>
      </c>
      <c r="C15" s="367" t="s">
        <v>39</v>
      </c>
      <c r="D15" s="368" t="s">
        <v>314</v>
      </c>
      <c r="E15" s="369">
        <v>0</v>
      </c>
      <c r="F15" s="369">
        <v>0</v>
      </c>
      <c r="G15" s="369"/>
      <c r="H15" s="369">
        <v>0</v>
      </c>
      <c r="I15" s="553">
        <v>0</v>
      </c>
    </row>
    <row r="16" spans="1:9" ht="12.75">
      <c r="A16" s="97">
        <v>3612</v>
      </c>
      <c r="B16" s="97">
        <v>3112</v>
      </c>
      <c r="C16" s="367" t="s">
        <v>39</v>
      </c>
      <c r="D16" s="368" t="s">
        <v>315</v>
      </c>
      <c r="E16" s="369">
        <v>3000</v>
      </c>
      <c r="F16" s="369">
        <v>3000</v>
      </c>
      <c r="G16" s="369"/>
      <c r="H16" s="369">
        <v>4675</v>
      </c>
      <c r="I16" s="553">
        <v>155.8</v>
      </c>
    </row>
    <row r="17" spans="1:9" ht="12.75">
      <c r="A17" s="186"/>
      <c r="B17" s="186"/>
      <c r="C17" s="186"/>
      <c r="D17" s="370" t="s">
        <v>316</v>
      </c>
      <c r="E17" s="371" t="s">
        <v>0</v>
      </c>
      <c r="F17" s="371">
        <v>57773</v>
      </c>
      <c r="G17" s="371"/>
      <c r="H17" s="371">
        <v>58201</v>
      </c>
      <c r="I17" s="551">
        <v>100.7</v>
      </c>
    </row>
    <row r="18" spans="1:12" ht="12.75">
      <c r="A18" s="433"/>
      <c r="B18" s="320">
        <v>4216</v>
      </c>
      <c r="C18" s="434"/>
      <c r="D18" s="436" t="s">
        <v>403</v>
      </c>
      <c r="E18" s="435"/>
      <c r="F18" s="302">
        <v>8970</v>
      </c>
      <c r="G18" s="435"/>
      <c r="H18" s="302">
        <v>9398</v>
      </c>
      <c r="I18" s="554">
        <v>104.8</v>
      </c>
      <c r="L18" t="s">
        <v>79</v>
      </c>
    </row>
    <row r="19" spans="1:9" ht="12.75">
      <c r="A19" s="433"/>
      <c r="B19" s="320"/>
      <c r="C19" s="434"/>
      <c r="D19" s="436" t="s">
        <v>328</v>
      </c>
      <c r="E19" s="435"/>
      <c r="F19" s="302"/>
      <c r="G19" s="435"/>
      <c r="H19" s="302"/>
      <c r="I19" s="554"/>
    </row>
    <row r="20" spans="1:9" ht="12.75">
      <c r="A20" s="433"/>
      <c r="B20" s="433"/>
      <c r="C20" s="434"/>
      <c r="D20" s="436" t="s">
        <v>404</v>
      </c>
      <c r="E20" s="435"/>
      <c r="F20" s="302">
        <v>8970</v>
      </c>
      <c r="G20" s="435"/>
      <c r="H20" s="302">
        <v>8970</v>
      </c>
      <c r="I20" s="554">
        <v>100</v>
      </c>
    </row>
    <row r="21" spans="1:9" ht="12.75">
      <c r="A21" s="433"/>
      <c r="B21" s="433"/>
      <c r="C21" s="434"/>
      <c r="D21" s="436" t="s">
        <v>485</v>
      </c>
      <c r="E21" s="435"/>
      <c r="F21" s="302">
        <v>0</v>
      </c>
      <c r="G21" s="435"/>
      <c r="H21" s="302">
        <v>428</v>
      </c>
      <c r="I21" s="554">
        <v>0</v>
      </c>
    </row>
    <row r="22" spans="1:9" ht="12.75">
      <c r="A22" s="320"/>
      <c r="B22" s="320">
        <v>4223</v>
      </c>
      <c r="C22" s="452"/>
      <c r="D22" s="436" t="s">
        <v>415</v>
      </c>
      <c r="E22" s="302"/>
      <c r="F22" s="302">
        <v>48803</v>
      </c>
      <c r="G22" s="302"/>
      <c r="H22" s="302">
        <v>48803</v>
      </c>
      <c r="I22" s="554">
        <v>100</v>
      </c>
    </row>
    <row r="23" spans="1:9" ht="12.75">
      <c r="A23" s="320"/>
      <c r="B23" s="320"/>
      <c r="C23" s="452"/>
      <c r="D23" s="436" t="s">
        <v>328</v>
      </c>
      <c r="E23" s="302"/>
      <c r="F23" s="302"/>
      <c r="G23" s="302"/>
      <c r="H23" s="302"/>
      <c r="I23" s="554"/>
    </row>
    <row r="24" spans="1:9" ht="12.75">
      <c r="A24" s="433"/>
      <c r="B24" s="433"/>
      <c r="C24" s="434"/>
      <c r="D24" s="436" t="s">
        <v>429</v>
      </c>
      <c r="E24" s="435"/>
      <c r="F24" s="302">
        <v>9590</v>
      </c>
      <c r="G24" s="435"/>
      <c r="H24" s="302">
        <v>9590</v>
      </c>
      <c r="I24" s="554">
        <v>100</v>
      </c>
    </row>
    <row r="25" spans="1:9" ht="12.75">
      <c r="A25" s="433"/>
      <c r="B25" s="433"/>
      <c r="C25" s="434"/>
      <c r="D25" s="436" t="s">
        <v>430</v>
      </c>
      <c r="E25" s="435"/>
      <c r="F25" s="302">
        <v>39213</v>
      </c>
      <c r="G25" s="435"/>
      <c r="H25" s="302">
        <v>39213</v>
      </c>
      <c r="I25" s="554">
        <v>100</v>
      </c>
    </row>
    <row r="26" spans="1:9" ht="12.75">
      <c r="A26" s="374"/>
      <c r="B26" s="374"/>
      <c r="C26" s="375"/>
      <c r="D26" s="376" t="s">
        <v>317</v>
      </c>
      <c r="E26" s="377">
        <v>3000</v>
      </c>
      <c r="F26" s="377">
        <v>60773</v>
      </c>
      <c r="G26" s="377"/>
      <c r="H26" s="377">
        <v>62876</v>
      </c>
      <c r="I26" s="555">
        <v>103.5</v>
      </c>
    </row>
    <row r="30" ht="12.75">
      <c r="D30" t="s">
        <v>79</v>
      </c>
    </row>
    <row r="31" ht="12.75">
      <c r="E31" t="s">
        <v>79</v>
      </c>
    </row>
    <row r="32" ht="12.75">
      <c r="F32" t="s">
        <v>79</v>
      </c>
    </row>
    <row r="33" spans="5:7" ht="12.75">
      <c r="E33" t="s">
        <v>79</v>
      </c>
      <c r="F33" t="s">
        <v>79</v>
      </c>
      <c r="G33" t="s">
        <v>79</v>
      </c>
    </row>
    <row r="35" ht="12.75">
      <c r="G35" t="s">
        <v>79</v>
      </c>
    </row>
    <row r="36" ht="12.75">
      <c r="I36" t="s">
        <v>79</v>
      </c>
    </row>
    <row r="42" ht="12.75">
      <c r="F42" t="s">
        <v>79</v>
      </c>
    </row>
  </sheetData>
  <sheetProtection/>
  <mergeCells count="4">
    <mergeCell ref="D2:I2"/>
    <mergeCell ref="A5:I5"/>
    <mergeCell ref="A9:A11"/>
    <mergeCell ref="B9:B11"/>
  </mergeCells>
  <printOptions/>
  <pageMargins left="1.6929133858267718" right="0.7086614173228347" top="0.7874015748031497" bottom="0.7874015748031497" header="0.31496062992125984" footer="0.31496062992125984"/>
  <pageSetup firstPageNumber="37" useFirstPageNumber="1" horizontalDpi="600" verticalDpi="600" orientation="landscape" paperSize="9" scale="80" r:id="rId1"/>
  <headerFooter>
    <oddFooter>&amp;C37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00"/>
  <sheetViews>
    <sheetView zoomScalePageLayoutView="0" workbookViewId="0" topLeftCell="A112">
      <selection activeCell="A124" sqref="A124"/>
    </sheetView>
  </sheetViews>
  <sheetFormatPr defaultColWidth="9.140625" defaultRowHeight="12.75"/>
  <cols>
    <col min="1" max="1" width="61.57421875" style="0" customWidth="1"/>
    <col min="2" max="2" width="11.421875" style="0" hidden="1" customWidth="1"/>
    <col min="3" max="3" width="10.421875" style="0" customWidth="1"/>
    <col min="4" max="4" width="13.421875" style="0" customWidth="1"/>
    <col min="5" max="5" width="12.00390625" style="0" customWidth="1"/>
    <col min="6" max="6" width="12.00390625" style="0" hidden="1" customWidth="1"/>
    <col min="7" max="7" width="11.421875" style="0" customWidth="1"/>
    <col min="8" max="8" width="13.00390625" style="0" customWidth="1"/>
  </cols>
  <sheetData>
    <row r="1" ht="12.75">
      <c r="H1" s="118" t="s">
        <v>486</v>
      </c>
    </row>
    <row r="2" spans="1:8" ht="23.25">
      <c r="A2" s="686" t="s">
        <v>335</v>
      </c>
      <c r="B2" s="686"/>
      <c r="C2" s="686"/>
      <c r="D2" s="686"/>
      <c r="E2" s="142"/>
      <c r="F2" s="142"/>
      <c r="G2" s="695"/>
      <c r="H2" s="695"/>
    </row>
    <row r="3" spans="1:8" ht="23.25">
      <c r="A3" s="112"/>
      <c r="B3" s="112"/>
      <c r="C3" s="112"/>
      <c r="D3" s="112"/>
      <c r="E3" s="142"/>
      <c r="F3" s="142"/>
      <c r="G3" s="143"/>
      <c r="H3" s="143"/>
    </row>
    <row r="4" spans="1:8" ht="12.75">
      <c r="A4" s="144"/>
      <c r="B4" s="144"/>
      <c r="C4" s="145"/>
      <c r="D4" s="1"/>
      <c r="E4" s="1"/>
      <c r="F4" s="1"/>
      <c r="G4" s="1"/>
      <c r="H4" s="1" t="s">
        <v>2</v>
      </c>
    </row>
    <row r="5" spans="1:9" ht="12.75">
      <c r="A5" s="146"/>
      <c r="B5" s="306"/>
      <c r="C5" s="306" t="s">
        <v>361</v>
      </c>
      <c r="D5" s="2" t="s">
        <v>84</v>
      </c>
      <c r="E5" s="8" t="s">
        <v>334</v>
      </c>
      <c r="F5" s="52"/>
      <c r="G5" s="52" t="s">
        <v>443</v>
      </c>
      <c r="H5" s="8" t="s">
        <v>455</v>
      </c>
      <c r="I5" s="145"/>
    </row>
    <row r="6" spans="1:9" ht="12.75">
      <c r="A6" s="148"/>
      <c r="B6" s="307" t="s">
        <v>363</v>
      </c>
      <c r="C6" s="307" t="s">
        <v>8</v>
      </c>
      <c r="D6" s="308" t="s">
        <v>82</v>
      </c>
      <c r="E6" s="10" t="s">
        <v>7</v>
      </c>
      <c r="F6" s="11"/>
      <c r="G6" s="11" t="s">
        <v>454</v>
      </c>
      <c r="H6" s="10" t="s">
        <v>456</v>
      </c>
      <c r="I6" s="145"/>
    </row>
    <row r="7" spans="1:9" ht="12.75">
      <c r="A7" s="148"/>
      <c r="B7" s="307"/>
      <c r="C7" s="307"/>
      <c r="D7" s="111">
        <v>2012</v>
      </c>
      <c r="E7" s="14" t="s">
        <v>445</v>
      </c>
      <c r="F7" s="48"/>
      <c r="G7" s="48">
        <v>2012</v>
      </c>
      <c r="H7" s="14" t="s">
        <v>457</v>
      </c>
      <c r="I7" s="145"/>
    </row>
    <row r="8" spans="1:9" ht="12.75">
      <c r="A8" s="309" t="s">
        <v>100</v>
      </c>
      <c r="B8" s="310"/>
      <c r="C8" s="310" t="s">
        <v>101</v>
      </c>
      <c r="D8" s="179">
        <v>1630</v>
      </c>
      <c r="E8" s="179">
        <v>1726</v>
      </c>
      <c r="F8" s="179"/>
      <c r="G8" s="179">
        <v>361</v>
      </c>
      <c r="H8" s="567">
        <v>20.9</v>
      </c>
      <c r="I8" s="145"/>
    </row>
    <row r="9" spans="1:9" ht="12.75">
      <c r="A9" s="167" t="s">
        <v>102</v>
      </c>
      <c r="B9" s="311">
        <v>2114.2115</v>
      </c>
      <c r="C9" s="312"/>
      <c r="D9" s="313">
        <v>1200</v>
      </c>
      <c r="E9" s="313">
        <v>1240</v>
      </c>
      <c r="F9" s="313"/>
      <c r="G9" s="313">
        <v>361</v>
      </c>
      <c r="H9" s="568">
        <v>29.1</v>
      </c>
      <c r="I9" s="145"/>
    </row>
    <row r="10" spans="1:10" ht="12.75">
      <c r="A10" s="150" t="s">
        <v>103</v>
      </c>
      <c r="B10" s="314">
        <v>2075</v>
      </c>
      <c r="C10" s="314"/>
      <c r="D10" s="153">
        <v>30</v>
      </c>
      <c r="E10" s="153">
        <v>86</v>
      </c>
      <c r="F10" s="153"/>
      <c r="G10" s="153">
        <v>0</v>
      </c>
      <c r="H10" s="569">
        <v>0</v>
      </c>
      <c r="I10" s="145"/>
      <c r="J10" t="s">
        <v>79</v>
      </c>
    </row>
    <row r="11" spans="1:9" ht="12.75">
      <c r="A11" s="165" t="s">
        <v>104</v>
      </c>
      <c r="B11" s="314">
        <v>2500</v>
      </c>
      <c r="C11" s="314"/>
      <c r="D11" s="176" t="s">
        <v>105</v>
      </c>
      <c r="E11" s="176" t="s">
        <v>105</v>
      </c>
      <c r="F11" s="176"/>
      <c r="G11" s="176">
        <v>0</v>
      </c>
      <c r="H11" s="570">
        <v>0</v>
      </c>
      <c r="I11" s="145"/>
    </row>
    <row r="12" spans="1:9" ht="12.75">
      <c r="A12" s="315" t="s">
        <v>106</v>
      </c>
      <c r="B12" s="310"/>
      <c r="C12" s="310"/>
      <c r="D12" s="179">
        <v>1500</v>
      </c>
      <c r="E12" s="179">
        <v>1500</v>
      </c>
      <c r="F12" s="179"/>
      <c r="G12" s="179">
        <v>1140</v>
      </c>
      <c r="H12" s="567">
        <v>76</v>
      </c>
      <c r="I12" s="145"/>
    </row>
    <row r="13" spans="1:10" ht="12.75">
      <c r="A13" s="150" t="s">
        <v>107</v>
      </c>
      <c r="B13" s="314"/>
      <c r="C13" s="314"/>
      <c r="D13" s="151">
        <v>1500</v>
      </c>
      <c r="E13" s="151">
        <v>1500</v>
      </c>
      <c r="F13" s="151"/>
      <c r="G13" s="151">
        <v>1140</v>
      </c>
      <c r="H13" s="569">
        <v>76</v>
      </c>
      <c r="I13" t="s">
        <v>79</v>
      </c>
      <c r="J13" t="s">
        <v>79</v>
      </c>
    </row>
    <row r="14" spans="1:9" ht="12.75">
      <c r="A14" s="150" t="s">
        <v>108</v>
      </c>
      <c r="B14" s="314"/>
      <c r="C14" s="314" t="s">
        <v>109</v>
      </c>
      <c r="D14" s="151">
        <v>900</v>
      </c>
      <c r="E14" s="151">
        <v>900</v>
      </c>
      <c r="F14" s="151"/>
      <c r="G14" s="151">
        <v>740</v>
      </c>
      <c r="H14" s="569">
        <v>82.2</v>
      </c>
      <c r="I14" s="145"/>
    </row>
    <row r="15" spans="1:9" ht="12.75">
      <c r="A15" s="150" t="s">
        <v>110</v>
      </c>
      <c r="B15" s="314">
        <v>2500</v>
      </c>
      <c r="C15" s="314"/>
      <c r="D15" s="151" t="s">
        <v>111</v>
      </c>
      <c r="E15" s="151" t="s">
        <v>111</v>
      </c>
      <c r="F15" s="151"/>
      <c r="G15" s="151">
        <v>0</v>
      </c>
      <c r="H15" s="569">
        <v>0</v>
      </c>
      <c r="I15" s="145"/>
    </row>
    <row r="16" spans="1:9" ht="12.75">
      <c r="A16" s="150" t="s">
        <v>112</v>
      </c>
      <c r="B16" s="314" t="s">
        <v>113</v>
      </c>
      <c r="C16" s="314" t="s">
        <v>109</v>
      </c>
      <c r="D16" s="153">
        <v>400</v>
      </c>
      <c r="E16" s="153">
        <v>400</v>
      </c>
      <c r="F16" s="153"/>
      <c r="G16" s="153">
        <v>400</v>
      </c>
      <c r="H16" s="569">
        <v>100</v>
      </c>
      <c r="I16" s="145"/>
    </row>
    <row r="17" spans="1:13" ht="12.75">
      <c r="A17" s="178" t="s">
        <v>114</v>
      </c>
      <c r="B17" s="310"/>
      <c r="C17" s="178"/>
      <c r="D17" s="179">
        <v>91681</v>
      </c>
      <c r="E17" s="179">
        <v>91905</v>
      </c>
      <c r="F17" s="179"/>
      <c r="G17" s="179">
        <v>41925</v>
      </c>
      <c r="H17" s="567">
        <v>45.6</v>
      </c>
      <c r="I17" s="145"/>
      <c r="M17" t="s">
        <v>79</v>
      </c>
    </row>
    <row r="18" spans="1:9" ht="12.75">
      <c r="A18" s="150" t="s">
        <v>115</v>
      </c>
      <c r="B18" s="314"/>
      <c r="C18" s="314"/>
      <c r="D18" s="151">
        <v>39521</v>
      </c>
      <c r="E18" s="151">
        <v>39645</v>
      </c>
      <c r="F18" s="151"/>
      <c r="G18" s="151">
        <v>16751</v>
      </c>
      <c r="H18" s="569">
        <v>42.2</v>
      </c>
      <c r="I18" s="145"/>
    </row>
    <row r="19" spans="1:12" ht="12.75">
      <c r="A19" s="150" t="s">
        <v>116</v>
      </c>
      <c r="B19" s="316" t="s">
        <v>0</v>
      </c>
      <c r="C19" s="314" t="s">
        <v>39</v>
      </c>
      <c r="D19" s="151">
        <v>11926</v>
      </c>
      <c r="E19" s="151">
        <v>12050</v>
      </c>
      <c r="F19" s="151"/>
      <c r="G19" s="419">
        <v>3175</v>
      </c>
      <c r="H19" s="569">
        <v>26.3</v>
      </c>
      <c r="I19" s="145"/>
      <c r="J19" t="s">
        <v>79</v>
      </c>
      <c r="L19" t="s">
        <v>79</v>
      </c>
    </row>
    <row r="20" spans="1:9" ht="12.75">
      <c r="A20" s="150" t="s">
        <v>116</v>
      </c>
      <c r="B20" s="316" t="s">
        <v>0</v>
      </c>
      <c r="C20" s="314" t="s">
        <v>52</v>
      </c>
      <c r="D20" s="151">
        <v>2095</v>
      </c>
      <c r="E20" s="151">
        <v>2095</v>
      </c>
      <c r="F20" s="151"/>
      <c r="G20" s="419">
        <v>361</v>
      </c>
      <c r="H20" s="569">
        <v>17.2</v>
      </c>
      <c r="I20" s="145"/>
    </row>
    <row r="21" spans="1:9" ht="12.75">
      <c r="A21" s="150" t="s">
        <v>117</v>
      </c>
      <c r="B21" s="316">
        <v>3570.3571</v>
      </c>
      <c r="C21" s="314" t="s">
        <v>39</v>
      </c>
      <c r="D21" s="151">
        <v>25500</v>
      </c>
      <c r="E21" s="151">
        <v>25500</v>
      </c>
      <c r="F21" s="151"/>
      <c r="G21" s="151">
        <v>13215</v>
      </c>
      <c r="H21" s="569">
        <v>51.8</v>
      </c>
      <c r="I21" s="145"/>
    </row>
    <row r="22" spans="1:9" ht="12.75">
      <c r="A22" s="152" t="s">
        <v>489</v>
      </c>
      <c r="B22" s="317"/>
      <c r="C22" s="314"/>
      <c r="D22" s="151">
        <v>400</v>
      </c>
      <c r="E22" s="151">
        <v>400</v>
      </c>
      <c r="F22" s="151"/>
      <c r="G22" s="151">
        <v>91</v>
      </c>
      <c r="H22" s="569">
        <v>22.8</v>
      </c>
      <c r="I22" s="145"/>
    </row>
    <row r="23" spans="1:9" ht="12.75">
      <c r="A23" s="150" t="s">
        <v>118</v>
      </c>
      <c r="B23" s="314">
        <v>5231</v>
      </c>
      <c r="C23" s="317" t="s">
        <v>37</v>
      </c>
      <c r="D23" s="168">
        <v>400</v>
      </c>
      <c r="E23" s="168">
        <v>400</v>
      </c>
      <c r="F23" s="168"/>
      <c r="G23" s="168">
        <v>91</v>
      </c>
      <c r="H23" s="571">
        <v>22.8</v>
      </c>
      <c r="I23" s="145"/>
    </row>
    <row r="24" spans="1:13" ht="12.75">
      <c r="A24" s="318" t="s">
        <v>119</v>
      </c>
      <c r="B24" s="319">
        <v>3601</v>
      </c>
      <c r="C24" s="320" t="s">
        <v>39</v>
      </c>
      <c r="D24" s="302">
        <v>48000</v>
      </c>
      <c r="E24" s="302">
        <v>48000</v>
      </c>
      <c r="F24" s="302"/>
      <c r="G24" s="302">
        <v>24000</v>
      </c>
      <c r="H24" s="554">
        <v>50</v>
      </c>
      <c r="I24" s="145"/>
      <c r="L24" t="s">
        <v>79</v>
      </c>
      <c r="M24" t="s">
        <v>79</v>
      </c>
    </row>
    <row r="25" spans="1:9" ht="12.75">
      <c r="A25" s="222" t="s">
        <v>120</v>
      </c>
      <c r="B25" s="222"/>
      <c r="C25" s="320"/>
      <c r="D25" s="302">
        <v>3110</v>
      </c>
      <c r="E25" s="302">
        <v>3200</v>
      </c>
      <c r="F25" s="302"/>
      <c r="G25" s="302">
        <v>830</v>
      </c>
      <c r="H25" s="554">
        <v>25.9</v>
      </c>
      <c r="I25" s="145"/>
    </row>
    <row r="26" spans="1:9" ht="12.75">
      <c r="A26" s="150" t="s">
        <v>121</v>
      </c>
      <c r="B26" s="321">
        <v>3098</v>
      </c>
      <c r="C26" s="321" t="s">
        <v>39</v>
      </c>
      <c r="D26" s="156">
        <v>200</v>
      </c>
      <c r="E26" s="156">
        <v>200</v>
      </c>
      <c r="F26" s="156"/>
      <c r="G26" s="156">
        <v>0</v>
      </c>
      <c r="H26" s="570">
        <v>0</v>
      </c>
      <c r="I26" s="145"/>
    </row>
    <row r="27" spans="1:9" ht="12.75">
      <c r="A27" s="150" t="s">
        <v>122</v>
      </c>
      <c r="B27" s="314">
        <v>3111</v>
      </c>
      <c r="C27" s="314" t="s">
        <v>39</v>
      </c>
      <c r="D27" s="157">
        <v>1700</v>
      </c>
      <c r="E27" s="453">
        <v>1800</v>
      </c>
      <c r="F27" s="157"/>
      <c r="G27" s="157">
        <v>553</v>
      </c>
      <c r="H27" s="572">
        <v>30.7</v>
      </c>
      <c r="I27" s="145"/>
    </row>
    <row r="28" spans="1:9" ht="12.75">
      <c r="A28" s="150" t="s">
        <v>123</v>
      </c>
      <c r="B28" s="314">
        <v>2500</v>
      </c>
      <c r="C28" s="314"/>
      <c r="D28" s="151" t="s">
        <v>105</v>
      </c>
      <c r="E28" s="151" t="s">
        <v>105</v>
      </c>
      <c r="F28" s="151"/>
      <c r="G28" s="157">
        <v>0</v>
      </c>
      <c r="H28" s="569">
        <v>0</v>
      </c>
      <c r="I28" s="145"/>
    </row>
    <row r="29" spans="1:9" ht="12.75">
      <c r="A29" s="150" t="s">
        <v>124</v>
      </c>
      <c r="B29" s="314" t="s">
        <v>125</v>
      </c>
      <c r="C29" s="314" t="s">
        <v>126</v>
      </c>
      <c r="D29" s="157">
        <v>50</v>
      </c>
      <c r="E29" s="157">
        <v>40</v>
      </c>
      <c r="F29" s="157"/>
      <c r="G29" s="157">
        <v>6</v>
      </c>
      <c r="H29" s="573">
        <v>15</v>
      </c>
      <c r="I29" s="145"/>
    </row>
    <row r="30" spans="1:11" ht="12.75">
      <c r="A30" s="150" t="s">
        <v>127</v>
      </c>
      <c r="B30" s="314">
        <v>3099</v>
      </c>
      <c r="C30" s="314" t="s">
        <v>39</v>
      </c>
      <c r="D30" s="153">
        <v>500</v>
      </c>
      <c r="E30" s="153">
        <v>500</v>
      </c>
      <c r="F30" s="153"/>
      <c r="G30" s="153">
        <v>143</v>
      </c>
      <c r="H30" s="569">
        <v>28.6</v>
      </c>
      <c r="I30" s="145"/>
      <c r="K30" t="s">
        <v>79</v>
      </c>
    </row>
    <row r="31" spans="1:10" ht="12.75">
      <c r="A31" s="150" t="s">
        <v>128</v>
      </c>
      <c r="B31" s="314">
        <v>3086</v>
      </c>
      <c r="C31" s="314" t="s">
        <v>39</v>
      </c>
      <c r="D31" s="153">
        <v>260</v>
      </c>
      <c r="E31" s="153">
        <v>260</v>
      </c>
      <c r="F31" s="153"/>
      <c r="G31" s="153">
        <v>128</v>
      </c>
      <c r="H31" s="569">
        <v>49.2</v>
      </c>
      <c r="I31" s="145"/>
      <c r="J31" t="s">
        <v>79</v>
      </c>
    </row>
    <row r="32" spans="1:10" ht="12.75">
      <c r="A32" s="150" t="s">
        <v>129</v>
      </c>
      <c r="B32" s="314"/>
      <c r="C32" s="314" t="s">
        <v>39</v>
      </c>
      <c r="D32" s="153">
        <v>650</v>
      </c>
      <c r="E32" s="153">
        <v>650</v>
      </c>
      <c r="F32" s="153"/>
      <c r="G32" s="153">
        <v>243</v>
      </c>
      <c r="H32" s="569">
        <v>37.4</v>
      </c>
      <c r="I32" s="145"/>
      <c r="J32" t="s">
        <v>79</v>
      </c>
    </row>
    <row r="33" spans="1:9" ht="12.75">
      <c r="A33" s="150" t="s">
        <v>130</v>
      </c>
      <c r="B33" s="314">
        <v>3566</v>
      </c>
      <c r="C33" s="150"/>
      <c r="D33" s="153">
        <v>400</v>
      </c>
      <c r="E33" s="153">
        <v>400</v>
      </c>
      <c r="F33" s="171"/>
      <c r="G33" s="171">
        <v>182</v>
      </c>
      <c r="H33" s="569">
        <v>45.5</v>
      </c>
      <c r="I33" s="145"/>
    </row>
    <row r="34" spans="1:12" ht="12.75">
      <c r="A34" s="227" t="s">
        <v>131</v>
      </c>
      <c r="B34" s="322">
        <v>3087</v>
      </c>
      <c r="C34" s="150"/>
      <c r="D34" s="153">
        <v>250</v>
      </c>
      <c r="E34" s="153">
        <v>250</v>
      </c>
      <c r="F34" s="171"/>
      <c r="G34" s="171">
        <v>61</v>
      </c>
      <c r="H34" s="569">
        <v>24.4</v>
      </c>
      <c r="I34" s="145"/>
      <c r="L34" t="s">
        <v>79</v>
      </c>
    </row>
    <row r="35" spans="1:9" ht="12.75">
      <c r="A35" s="438" t="s">
        <v>405</v>
      </c>
      <c r="B35" s="440" t="s">
        <v>0</v>
      </c>
      <c r="C35" s="439" t="s">
        <v>126</v>
      </c>
      <c r="D35" s="332"/>
      <c r="E35" s="332">
        <v>10</v>
      </c>
      <c r="F35" s="437"/>
      <c r="G35" s="437">
        <v>10</v>
      </c>
      <c r="H35" s="571">
        <v>100</v>
      </c>
      <c r="I35" s="145"/>
    </row>
    <row r="36" spans="1:10" ht="12.75">
      <c r="A36" s="324" t="s">
        <v>132</v>
      </c>
      <c r="B36" s="324"/>
      <c r="C36" s="325"/>
      <c r="D36" s="326">
        <v>2030</v>
      </c>
      <c r="E36" s="326">
        <v>2030</v>
      </c>
      <c r="F36" s="327"/>
      <c r="G36" s="327">
        <v>219</v>
      </c>
      <c r="H36" s="574">
        <v>10.8</v>
      </c>
      <c r="I36" t="s">
        <v>79</v>
      </c>
      <c r="J36" t="s">
        <v>79</v>
      </c>
    </row>
    <row r="37" spans="1:9" ht="12.75">
      <c r="A37" s="165" t="s">
        <v>133</v>
      </c>
      <c r="B37" s="321" t="s">
        <v>0</v>
      </c>
      <c r="C37" s="321" t="s">
        <v>39</v>
      </c>
      <c r="D37" s="156">
        <v>30</v>
      </c>
      <c r="E37" s="156">
        <v>30</v>
      </c>
      <c r="F37" s="156"/>
      <c r="G37" s="156">
        <v>6</v>
      </c>
      <c r="H37" s="570">
        <v>20</v>
      </c>
      <c r="I37" s="145"/>
    </row>
    <row r="38" spans="1:9" ht="12.75">
      <c r="A38" s="150" t="s">
        <v>134</v>
      </c>
      <c r="B38" s="425" t="s">
        <v>0</v>
      </c>
      <c r="C38" s="314"/>
      <c r="D38" s="153">
        <v>900</v>
      </c>
      <c r="E38" s="153">
        <v>900</v>
      </c>
      <c r="F38" s="153"/>
      <c r="G38" s="153">
        <v>181</v>
      </c>
      <c r="H38" s="569">
        <v>20.1</v>
      </c>
      <c r="I38" s="145"/>
    </row>
    <row r="39" spans="1:9" ht="12.75">
      <c r="A39" s="150" t="s">
        <v>135</v>
      </c>
      <c r="B39" s="314" t="s">
        <v>0</v>
      </c>
      <c r="C39" s="314" t="s">
        <v>39</v>
      </c>
      <c r="D39" s="153">
        <v>900</v>
      </c>
      <c r="E39" s="153">
        <v>900</v>
      </c>
      <c r="F39" s="153"/>
      <c r="G39" s="153">
        <v>181</v>
      </c>
      <c r="H39" s="569">
        <v>20.1</v>
      </c>
      <c r="I39" s="145"/>
    </row>
    <row r="40" spans="1:11" ht="12.75">
      <c r="A40" s="150" t="s">
        <v>136</v>
      </c>
      <c r="B40" s="314" t="s">
        <v>0</v>
      </c>
      <c r="C40" s="314"/>
      <c r="D40" s="153">
        <v>700</v>
      </c>
      <c r="E40" s="153">
        <v>700</v>
      </c>
      <c r="F40" s="153"/>
      <c r="G40" s="153">
        <v>5</v>
      </c>
      <c r="H40" s="569">
        <v>0.7</v>
      </c>
      <c r="I40" s="145"/>
      <c r="K40" t="s">
        <v>79</v>
      </c>
    </row>
    <row r="41" spans="1:11" ht="12.75">
      <c r="A41" s="150" t="s">
        <v>137</v>
      </c>
      <c r="B41" s="314"/>
      <c r="C41" s="314" t="s">
        <v>39</v>
      </c>
      <c r="D41" s="153">
        <v>700</v>
      </c>
      <c r="E41" s="153">
        <v>700</v>
      </c>
      <c r="F41" s="153"/>
      <c r="G41" s="153">
        <v>5</v>
      </c>
      <c r="H41" s="569">
        <v>0.7</v>
      </c>
      <c r="I41" s="145"/>
      <c r="K41" t="s">
        <v>79</v>
      </c>
    </row>
    <row r="42" spans="1:9" ht="12.75">
      <c r="A42" s="150" t="s">
        <v>138</v>
      </c>
      <c r="B42" s="314" t="s">
        <v>0</v>
      </c>
      <c r="C42" s="314" t="s">
        <v>39</v>
      </c>
      <c r="D42" s="153">
        <v>400</v>
      </c>
      <c r="E42" s="153">
        <v>400</v>
      </c>
      <c r="F42" s="153"/>
      <c r="G42" s="153">
        <v>27</v>
      </c>
      <c r="H42" s="569">
        <v>6.8</v>
      </c>
      <c r="I42" s="145"/>
    </row>
    <row r="43" spans="1:9" ht="12.75">
      <c r="A43" s="178" t="s">
        <v>139</v>
      </c>
      <c r="B43" s="178"/>
      <c r="C43" s="310"/>
      <c r="D43" s="179">
        <v>64177</v>
      </c>
      <c r="E43" s="179">
        <v>69900</v>
      </c>
      <c r="F43" s="179"/>
      <c r="G43" s="179">
        <v>37733</v>
      </c>
      <c r="H43" s="567">
        <v>54</v>
      </c>
      <c r="I43" s="145"/>
    </row>
    <row r="44" spans="1:9" ht="12.75">
      <c r="A44" s="150" t="s">
        <v>140</v>
      </c>
      <c r="B44" s="314"/>
      <c r="C44" s="314" t="s">
        <v>141</v>
      </c>
      <c r="D44" s="151">
        <v>320</v>
      </c>
      <c r="E44" s="151">
        <v>320</v>
      </c>
      <c r="F44" s="151"/>
      <c r="G44" s="151">
        <v>101</v>
      </c>
      <c r="H44" s="569">
        <v>31.6</v>
      </c>
      <c r="I44" s="145"/>
    </row>
    <row r="45" spans="1:9" ht="12.75">
      <c r="A45" s="227" t="s">
        <v>142</v>
      </c>
      <c r="B45" s="322"/>
      <c r="C45" s="322" t="s">
        <v>141</v>
      </c>
      <c r="D45" s="228">
        <v>63857</v>
      </c>
      <c r="E45" s="228">
        <v>69580</v>
      </c>
      <c r="F45" s="228"/>
      <c r="G45" s="228">
        <v>37592</v>
      </c>
      <c r="H45" s="575">
        <v>54</v>
      </c>
      <c r="I45" s="145"/>
    </row>
    <row r="46" spans="1:9" ht="12.75">
      <c r="A46" s="218" t="s">
        <v>492</v>
      </c>
      <c r="B46" s="320"/>
      <c r="C46" s="577" t="s">
        <v>52</v>
      </c>
      <c r="D46" s="302"/>
      <c r="E46" s="302">
        <v>0</v>
      </c>
      <c r="F46" s="559"/>
      <c r="G46" s="576">
        <v>40</v>
      </c>
      <c r="H46" s="554">
        <v>0</v>
      </c>
      <c r="I46" s="145"/>
    </row>
    <row r="47" spans="1:9" ht="12.75">
      <c r="A47" s="181"/>
      <c r="B47" s="323"/>
      <c r="C47" s="323"/>
      <c r="D47" s="230"/>
      <c r="E47" s="230"/>
      <c r="F47" s="230"/>
      <c r="G47" s="230"/>
      <c r="H47" s="230"/>
      <c r="I47" s="145"/>
    </row>
    <row r="48" spans="1:9" ht="12.75">
      <c r="A48" s="231"/>
      <c r="B48" s="329"/>
      <c r="C48" s="329" t="s">
        <v>361</v>
      </c>
      <c r="D48" s="330" t="s">
        <v>84</v>
      </c>
      <c r="E48" s="8" t="s">
        <v>334</v>
      </c>
      <c r="F48" s="52"/>
      <c r="G48" s="52" t="s">
        <v>443</v>
      </c>
      <c r="H48" s="8" t="s">
        <v>455</v>
      </c>
      <c r="I48" s="145"/>
    </row>
    <row r="49" spans="1:9" ht="12.75">
      <c r="A49" s="148"/>
      <c r="B49" s="307" t="s">
        <v>363</v>
      </c>
      <c r="C49" s="307" t="s">
        <v>8</v>
      </c>
      <c r="D49" s="308" t="s">
        <v>82</v>
      </c>
      <c r="E49" s="10" t="s">
        <v>7</v>
      </c>
      <c r="F49" s="11"/>
      <c r="G49" s="11" t="s">
        <v>454</v>
      </c>
      <c r="H49" s="10" t="s">
        <v>456</v>
      </c>
      <c r="I49" s="145"/>
    </row>
    <row r="50" spans="1:9" ht="12.75">
      <c r="A50" s="148"/>
      <c r="B50" s="307"/>
      <c r="C50" s="307"/>
      <c r="D50" s="111">
        <v>2012</v>
      </c>
      <c r="E50" s="14" t="s">
        <v>445</v>
      </c>
      <c r="F50" s="48"/>
      <c r="G50" s="48">
        <v>2012</v>
      </c>
      <c r="H50" s="14" t="s">
        <v>457</v>
      </c>
      <c r="I50" s="145"/>
    </row>
    <row r="51" spans="1:9" ht="12.75">
      <c r="A51" s="328" t="s">
        <v>143</v>
      </c>
      <c r="B51" s="328"/>
      <c r="C51" s="320" t="s">
        <v>141</v>
      </c>
      <c r="D51" s="176">
        <v>9949</v>
      </c>
      <c r="E51" s="176">
        <v>9960</v>
      </c>
      <c r="F51" s="176"/>
      <c r="G51" s="176">
        <v>4968</v>
      </c>
      <c r="H51" s="570">
        <v>49.9</v>
      </c>
      <c r="I51" s="145"/>
    </row>
    <row r="52" spans="1:10" ht="12.75">
      <c r="A52" s="165" t="s">
        <v>144</v>
      </c>
      <c r="B52" s="321"/>
      <c r="C52" s="321"/>
      <c r="D52" s="153">
        <v>100</v>
      </c>
      <c r="E52" s="153">
        <v>100</v>
      </c>
      <c r="F52" s="153"/>
      <c r="G52" s="153">
        <v>1</v>
      </c>
      <c r="H52" s="569">
        <v>1</v>
      </c>
      <c r="I52" s="145"/>
      <c r="J52" t="s">
        <v>79</v>
      </c>
    </row>
    <row r="53" spans="1:9" ht="12.75">
      <c r="A53" s="150" t="s">
        <v>145</v>
      </c>
      <c r="B53" s="314"/>
      <c r="C53" s="314"/>
      <c r="D53" s="151">
        <v>9849</v>
      </c>
      <c r="E53" s="151">
        <v>9860</v>
      </c>
      <c r="F53" s="151"/>
      <c r="G53" s="151">
        <v>4937</v>
      </c>
      <c r="H53" s="569">
        <v>50.1</v>
      </c>
      <c r="I53" s="145"/>
    </row>
    <row r="54" spans="1:9" ht="12.75">
      <c r="A54" s="150" t="s">
        <v>146</v>
      </c>
      <c r="B54" s="314">
        <v>2570</v>
      </c>
      <c r="C54" s="314"/>
      <c r="D54" s="151">
        <v>3058</v>
      </c>
      <c r="E54" s="151">
        <v>3058</v>
      </c>
      <c r="F54" s="151"/>
      <c r="G54" s="151">
        <v>1530</v>
      </c>
      <c r="H54" s="569">
        <v>50</v>
      </c>
      <c r="I54" s="145"/>
    </row>
    <row r="55" spans="1:10" ht="12.75">
      <c r="A55" s="150" t="s">
        <v>147</v>
      </c>
      <c r="B55" s="314">
        <v>2670</v>
      </c>
      <c r="C55" s="314"/>
      <c r="D55" s="151">
        <v>2310</v>
      </c>
      <c r="E55" s="151">
        <v>2321</v>
      </c>
      <c r="F55" s="151"/>
      <c r="G55" s="151">
        <v>1166</v>
      </c>
      <c r="H55" s="569">
        <v>50.2</v>
      </c>
      <c r="I55" s="145"/>
      <c r="J55" t="s">
        <v>79</v>
      </c>
    </row>
    <row r="56" spans="1:9" ht="12.75">
      <c r="A56" s="150" t="s">
        <v>148</v>
      </c>
      <c r="B56" s="314">
        <v>2675</v>
      </c>
      <c r="C56" s="314"/>
      <c r="D56" s="151">
        <v>1832</v>
      </c>
      <c r="E56" s="151">
        <v>1832</v>
      </c>
      <c r="F56" s="151"/>
      <c r="G56" s="151">
        <v>916</v>
      </c>
      <c r="H56" s="569">
        <v>50</v>
      </c>
      <c r="I56" s="145"/>
    </row>
    <row r="57" spans="1:9" ht="12.75">
      <c r="A57" s="150" t="s">
        <v>149</v>
      </c>
      <c r="B57" s="314">
        <v>2680</v>
      </c>
      <c r="C57" s="314"/>
      <c r="D57" s="151">
        <v>2649</v>
      </c>
      <c r="E57" s="151">
        <v>2649</v>
      </c>
      <c r="F57" s="151"/>
      <c r="G57" s="151">
        <v>1325</v>
      </c>
      <c r="H57" s="569">
        <v>50</v>
      </c>
      <c r="I57" s="145"/>
    </row>
    <row r="58" spans="1:9" ht="12.75">
      <c r="A58" s="152" t="s">
        <v>493</v>
      </c>
      <c r="B58" s="314">
        <v>3170</v>
      </c>
      <c r="C58" s="425" t="s">
        <v>52</v>
      </c>
      <c r="D58" s="151"/>
      <c r="E58" s="151">
        <v>0</v>
      </c>
      <c r="F58" s="151"/>
      <c r="G58" s="151">
        <v>30</v>
      </c>
      <c r="H58" s="569">
        <v>0</v>
      </c>
      <c r="I58" s="145"/>
    </row>
    <row r="59" spans="1:9" ht="12.75">
      <c r="A59" s="150" t="s">
        <v>150</v>
      </c>
      <c r="B59" s="314"/>
      <c r="C59" s="314"/>
      <c r="D59" s="151">
        <v>49746</v>
      </c>
      <c r="E59" s="151">
        <v>55458</v>
      </c>
      <c r="F59" s="151"/>
      <c r="G59" s="151">
        <v>30474</v>
      </c>
      <c r="H59" s="569">
        <v>54.9</v>
      </c>
      <c r="I59" s="145"/>
    </row>
    <row r="60" spans="1:9" ht="12.75">
      <c r="A60" s="150" t="s">
        <v>151</v>
      </c>
      <c r="B60" s="314"/>
      <c r="C60" s="314" t="s">
        <v>141</v>
      </c>
      <c r="D60" s="153">
        <v>120</v>
      </c>
      <c r="E60" s="153">
        <v>120</v>
      </c>
      <c r="F60" s="153"/>
      <c r="G60" s="153">
        <v>0</v>
      </c>
      <c r="H60" s="569">
        <v>0</v>
      </c>
      <c r="I60" s="145"/>
    </row>
    <row r="61" spans="1:9" ht="12.75">
      <c r="A61" s="150" t="s">
        <v>152</v>
      </c>
      <c r="B61" s="314"/>
      <c r="C61" s="314" t="s">
        <v>141</v>
      </c>
      <c r="D61" s="151">
        <v>49626</v>
      </c>
      <c r="E61" s="419">
        <v>55338</v>
      </c>
      <c r="F61" s="151"/>
      <c r="G61" s="151">
        <v>30464</v>
      </c>
      <c r="H61" s="578">
        <v>55.1</v>
      </c>
      <c r="I61" s="145"/>
    </row>
    <row r="62" spans="1:13" ht="12.75">
      <c r="A62" s="150" t="s">
        <v>153</v>
      </c>
      <c r="B62" s="314">
        <v>2560</v>
      </c>
      <c r="C62" s="314"/>
      <c r="D62" s="151">
        <v>6121</v>
      </c>
      <c r="E62" s="151">
        <v>7149</v>
      </c>
      <c r="F62" s="151"/>
      <c r="G62" s="151">
        <v>4088</v>
      </c>
      <c r="H62" s="569">
        <v>57.2</v>
      </c>
      <c r="I62" s="145"/>
      <c r="M62" t="s">
        <v>79</v>
      </c>
    </row>
    <row r="63" spans="1:9" ht="12.75">
      <c r="A63" s="150" t="s">
        <v>154</v>
      </c>
      <c r="B63" s="314">
        <v>2610</v>
      </c>
      <c r="C63" s="150"/>
      <c r="D63" s="151">
        <v>3590</v>
      </c>
      <c r="E63" s="151">
        <v>4430</v>
      </c>
      <c r="F63" s="151"/>
      <c r="G63" s="151">
        <v>2635</v>
      </c>
      <c r="H63" s="569">
        <v>59.5</v>
      </c>
      <c r="I63" s="145"/>
    </row>
    <row r="64" spans="1:10" ht="12.75">
      <c r="A64" s="150" t="s">
        <v>155</v>
      </c>
      <c r="B64" s="314">
        <v>2615</v>
      </c>
      <c r="C64" s="150"/>
      <c r="D64" s="151">
        <v>3350</v>
      </c>
      <c r="E64" s="151">
        <v>4193</v>
      </c>
      <c r="F64" s="151"/>
      <c r="G64" s="151">
        <v>2518</v>
      </c>
      <c r="H64" s="569">
        <v>60.1</v>
      </c>
      <c r="I64" s="145"/>
      <c r="J64" t="s">
        <v>79</v>
      </c>
    </row>
    <row r="65" spans="1:9" ht="12.75">
      <c r="A65" s="150" t="s">
        <v>156</v>
      </c>
      <c r="B65" s="314">
        <v>2620</v>
      </c>
      <c r="C65" s="150"/>
      <c r="D65" s="151">
        <v>5351</v>
      </c>
      <c r="E65" s="419">
        <v>6501</v>
      </c>
      <c r="F65" s="151"/>
      <c r="G65" s="151">
        <v>3826</v>
      </c>
      <c r="H65" s="578">
        <v>58.9</v>
      </c>
      <c r="I65" s="145"/>
    </row>
    <row r="66" spans="1:13" ht="12.75">
      <c r="A66" s="150" t="s">
        <v>157</v>
      </c>
      <c r="B66" s="314">
        <v>2630</v>
      </c>
      <c r="C66" s="150"/>
      <c r="D66" s="151">
        <v>4972</v>
      </c>
      <c r="E66" s="151">
        <v>5052</v>
      </c>
      <c r="F66" s="151"/>
      <c r="G66" s="151">
        <v>2486</v>
      </c>
      <c r="H66" s="569">
        <v>49.2</v>
      </c>
      <c r="I66" s="145"/>
      <c r="M66" t="s">
        <v>79</v>
      </c>
    </row>
    <row r="67" spans="1:9" ht="12.75">
      <c r="A67" s="150" t="s">
        <v>158</v>
      </c>
      <c r="B67" s="314">
        <v>2635</v>
      </c>
      <c r="C67" s="150"/>
      <c r="D67" s="151">
        <v>3643</v>
      </c>
      <c r="E67" s="151">
        <v>3643</v>
      </c>
      <c r="F67" s="151"/>
      <c r="G67" s="419">
        <v>1822</v>
      </c>
      <c r="H67" s="569">
        <v>50</v>
      </c>
      <c r="I67" s="145"/>
    </row>
    <row r="68" spans="1:11" ht="12.75">
      <c r="A68" s="150" t="s">
        <v>159</v>
      </c>
      <c r="B68" s="314">
        <v>2640</v>
      </c>
      <c r="C68" s="150"/>
      <c r="D68" s="151">
        <v>3341</v>
      </c>
      <c r="E68" s="151">
        <v>4304</v>
      </c>
      <c r="F68" s="151"/>
      <c r="G68" s="151">
        <v>2633</v>
      </c>
      <c r="H68" s="569">
        <v>61.2</v>
      </c>
      <c r="I68" s="145"/>
      <c r="K68" t="s">
        <v>79</v>
      </c>
    </row>
    <row r="69" spans="1:9" ht="12.75">
      <c r="A69" s="150" t="s">
        <v>160</v>
      </c>
      <c r="B69" s="314">
        <v>2645</v>
      </c>
      <c r="C69" s="150"/>
      <c r="D69" s="151">
        <v>4346</v>
      </c>
      <c r="E69" s="151">
        <v>5154</v>
      </c>
      <c r="F69" s="151"/>
      <c r="G69" s="151">
        <v>2981</v>
      </c>
      <c r="H69" s="569">
        <v>57.8</v>
      </c>
      <c r="I69" s="145"/>
    </row>
    <row r="70" spans="1:9" ht="12.75">
      <c r="A70" s="150" t="s">
        <v>161</v>
      </c>
      <c r="B70" s="314">
        <v>2650</v>
      </c>
      <c r="C70" s="150"/>
      <c r="D70" s="151">
        <v>4545</v>
      </c>
      <c r="E70" s="151">
        <v>4545</v>
      </c>
      <c r="F70" s="151"/>
      <c r="G70" s="151">
        <v>2272</v>
      </c>
      <c r="H70" s="569">
        <v>50</v>
      </c>
      <c r="I70" s="145"/>
    </row>
    <row r="71" spans="1:9" ht="12.75">
      <c r="A71" s="150" t="s">
        <v>162</v>
      </c>
      <c r="B71" s="314">
        <v>2655</v>
      </c>
      <c r="C71" s="150"/>
      <c r="D71" s="151">
        <v>5319</v>
      </c>
      <c r="E71" s="151">
        <v>5319</v>
      </c>
      <c r="F71" s="151"/>
      <c r="G71" s="151">
        <v>2679</v>
      </c>
      <c r="H71" s="569">
        <v>50.4</v>
      </c>
      <c r="I71" s="145"/>
    </row>
    <row r="72" spans="1:13" ht="12.75">
      <c r="A72" s="227" t="s">
        <v>163</v>
      </c>
      <c r="B72" s="322">
        <v>2660</v>
      </c>
      <c r="C72" s="227"/>
      <c r="D72" s="228">
        <v>5048</v>
      </c>
      <c r="E72" s="228">
        <v>5048</v>
      </c>
      <c r="F72" s="228"/>
      <c r="G72" s="228">
        <v>2524</v>
      </c>
      <c r="H72" s="575">
        <v>50</v>
      </c>
      <c r="I72" s="145"/>
      <c r="M72" t="s">
        <v>79</v>
      </c>
    </row>
    <row r="73" spans="1:9" ht="12.75">
      <c r="A73" s="414" t="s">
        <v>493</v>
      </c>
      <c r="B73" s="317">
        <v>3170</v>
      </c>
      <c r="C73" s="583" t="s">
        <v>52</v>
      </c>
      <c r="D73" s="168"/>
      <c r="E73" s="168">
        <v>0</v>
      </c>
      <c r="F73" s="169"/>
      <c r="G73" s="169">
        <v>10</v>
      </c>
      <c r="H73" s="571">
        <v>0</v>
      </c>
      <c r="I73" s="145"/>
    </row>
    <row r="74" spans="1:9" ht="12.75">
      <c r="A74" s="150" t="s">
        <v>164</v>
      </c>
      <c r="B74" s="314"/>
      <c r="C74" s="314" t="s">
        <v>141</v>
      </c>
      <c r="D74" s="151">
        <v>4382</v>
      </c>
      <c r="E74" s="151">
        <v>4382</v>
      </c>
      <c r="F74" s="173"/>
      <c r="G74" s="173">
        <v>2191</v>
      </c>
      <c r="H74" s="569">
        <v>50</v>
      </c>
      <c r="I74" s="331"/>
    </row>
    <row r="75" spans="1:14" ht="12.75">
      <c r="A75" s="152" t="s">
        <v>504</v>
      </c>
      <c r="B75" s="314"/>
      <c r="C75" s="314"/>
      <c r="D75" s="151">
        <v>4382</v>
      </c>
      <c r="E75" s="151">
        <v>4382</v>
      </c>
      <c r="F75" s="173"/>
      <c r="G75" s="173">
        <v>2191</v>
      </c>
      <c r="H75" s="569">
        <v>50</v>
      </c>
      <c r="I75" s="331"/>
      <c r="N75" t="s">
        <v>79</v>
      </c>
    </row>
    <row r="76" spans="1:9" ht="12.75">
      <c r="A76" s="150" t="s">
        <v>165</v>
      </c>
      <c r="B76" s="314">
        <v>2550</v>
      </c>
      <c r="C76" s="314"/>
      <c r="D76" s="151">
        <v>2257</v>
      </c>
      <c r="E76" s="151">
        <v>2257</v>
      </c>
      <c r="F76" s="173"/>
      <c r="G76" s="173">
        <v>1129</v>
      </c>
      <c r="H76" s="569">
        <v>50</v>
      </c>
      <c r="I76" s="331"/>
    </row>
    <row r="77" spans="1:9" ht="12.75">
      <c r="A77" s="150" t="s">
        <v>166</v>
      </c>
      <c r="B77" s="314">
        <v>2600</v>
      </c>
      <c r="C77" s="314"/>
      <c r="D77" s="151">
        <v>2125</v>
      </c>
      <c r="E77" s="151">
        <v>2125</v>
      </c>
      <c r="F77" s="173"/>
      <c r="G77" s="173">
        <v>1062</v>
      </c>
      <c r="H77" s="569">
        <v>50</v>
      </c>
      <c r="I77" s="331"/>
    </row>
    <row r="78" spans="1:9" ht="12.75">
      <c r="A78" s="150" t="s">
        <v>167</v>
      </c>
      <c r="B78" s="314"/>
      <c r="C78" s="314" t="s">
        <v>141</v>
      </c>
      <c r="D78" s="153">
        <v>100</v>
      </c>
      <c r="E78" s="153">
        <v>100</v>
      </c>
      <c r="F78" s="177"/>
      <c r="G78" s="177">
        <v>100</v>
      </c>
      <c r="H78" s="569">
        <v>100</v>
      </c>
      <c r="I78" s="331"/>
    </row>
    <row r="79" spans="1:9" ht="12.75">
      <c r="A79" s="150" t="s">
        <v>168</v>
      </c>
      <c r="B79" s="314" t="s">
        <v>0</v>
      </c>
      <c r="C79" s="314"/>
      <c r="D79" s="332">
        <v>100</v>
      </c>
      <c r="E79" s="332">
        <v>100</v>
      </c>
      <c r="F79" s="333"/>
      <c r="G79" s="333">
        <v>100</v>
      </c>
      <c r="H79" s="571">
        <v>100</v>
      </c>
      <c r="I79" s="331"/>
    </row>
    <row r="80" spans="1:13" ht="12.75">
      <c r="A80" s="315" t="s">
        <v>169</v>
      </c>
      <c r="B80" s="310"/>
      <c r="C80" s="310"/>
      <c r="D80" s="179">
        <v>37030</v>
      </c>
      <c r="E80" s="179">
        <v>39354</v>
      </c>
      <c r="F80" s="334"/>
      <c r="G80" s="334">
        <v>21472</v>
      </c>
      <c r="H80" s="567">
        <v>54.6</v>
      </c>
      <c r="I80" s="331"/>
      <c r="L80" t="s">
        <v>79</v>
      </c>
      <c r="M80" t="s">
        <v>79</v>
      </c>
    </row>
    <row r="81" spans="1:9" ht="12.75">
      <c r="A81" s="415" t="s">
        <v>393</v>
      </c>
      <c r="B81" s="314"/>
      <c r="C81" s="314"/>
      <c r="D81" s="151">
        <v>8300</v>
      </c>
      <c r="E81" s="151">
        <v>8546</v>
      </c>
      <c r="F81" s="173"/>
      <c r="G81" s="173">
        <v>4390</v>
      </c>
      <c r="H81" s="569">
        <v>51.4</v>
      </c>
      <c r="I81" s="331"/>
    </row>
    <row r="82" spans="1:9" ht="12.75">
      <c r="A82" s="150" t="s">
        <v>170</v>
      </c>
      <c r="B82" s="314">
        <v>2530</v>
      </c>
      <c r="C82" s="314" t="s">
        <v>141</v>
      </c>
      <c r="D82" s="151">
        <v>8300</v>
      </c>
      <c r="E82" s="151">
        <v>8546</v>
      </c>
      <c r="F82" s="173"/>
      <c r="G82" s="173">
        <v>4390</v>
      </c>
      <c r="H82" s="569">
        <v>51.4</v>
      </c>
      <c r="I82" s="331"/>
    </row>
    <row r="83" spans="1:9" ht="12.75">
      <c r="A83" s="150" t="s">
        <v>171</v>
      </c>
      <c r="B83" s="314"/>
      <c r="C83" s="314" t="s">
        <v>141</v>
      </c>
      <c r="D83" s="151">
        <v>14300</v>
      </c>
      <c r="E83" s="151">
        <v>15930</v>
      </c>
      <c r="F83" s="173"/>
      <c r="G83" s="173">
        <v>8487</v>
      </c>
      <c r="H83" s="569">
        <v>53.3</v>
      </c>
      <c r="I83" s="331"/>
    </row>
    <row r="84" spans="1:9" ht="12.75">
      <c r="A84" s="150" t="s">
        <v>172</v>
      </c>
      <c r="B84" s="314">
        <v>2525</v>
      </c>
      <c r="C84" s="314"/>
      <c r="D84" s="151">
        <v>13000</v>
      </c>
      <c r="E84" s="151">
        <v>14630</v>
      </c>
      <c r="F84" s="173"/>
      <c r="G84" s="173">
        <v>8340</v>
      </c>
      <c r="H84" s="569">
        <v>57</v>
      </c>
      <c r="I84" s="331"/>
    </row>
    <row r="85" spans="1:10" ht="12.75">
      <c r="A85" s="150" t="s">
        <v>173</v>
      </c>
      <c r="B85" s="314">
        <v>2500</v>
      </c>
      <c r="C85" s="314"/>
      <c r="D85" s="151" t="s">
        <v>174</v>
      </c>
      <c r="E85" s="151" t="s">
        <v>174</v>
      </c>
      <c r="F85" s="173"/>
      <c r="G85" s="173">
        <v>0</v>
      </c>
      <c r="H85" s="569">
        <v>0</v>
      </c>
      <c r="I85" s="331"/>
      <c r="J85" t="s">
        <v>79</v>
      </c>
    </row>
    <row r="86" spans="1:9" ht="12.75">
      <c r="A86" s="417" t="s">
        <v>513</v>
      </c>
      <c r="B86" s="321">
        <v>3170</v>
      </c>
      <c r="C86" s="582" t="s">
        <v>52</v>
      </c>
      <c r="D86" s="176"/>
      <c r="E86" s="176">
        <v>0</v>
      </c>
      <c r="F86" s="335"/>
      <c r="G86" s="335">
        <v>147</v>
      </c>
      <c r="H86" s="570">
        <v>0</v>
      </c>
      <c r="I86" s="331"/>
    </row>
    <row r="87" spans="1:12" ht="12.75">
      <c r="A87" s="165" t="s">
        <v>175</v>
      </c>
      <c r="B87" s="321"/>
      <c r="C87" s="321" t="s">
        <v>141</v>
      </c>
      <c r="D87" s="176">
        <v>2430</v>
      </c>
      <c r="E87" s="176">
        <v>2390</v>
      </c>
      <c r="F87" s="335"/>
      <c r="G87" s="420">
        <v>1683</v>
      </c>
      <c r="H87" s="570">
        <v>70.4</v>
      </c>
      <c r="I87" s="331"/>
      <c r="L87" t="s">
        <v>79</v>
      </c>
    </row>
    <row r="88" spans="1:9" ht="12.75">
      <c r="A88" s="150" t="s">
        <v>176</v>
      </c>
      <c r="B88" s="314">
        <v>5221</v>
      </c>
      <c r="C88" s="314"/>
      <c r="D88" s="151">
        <v>1300</v>
      </c>
      <c r="E88" s="234">
        <v>1450</v>
      </c>
      <c r="F88" s="386"/>
      <c r="G88" s="173">
        <v>915</v>
      </c>
      <c r="H88" s="579">
        <v>63.1</v>
      </c>
      <c r="I88" s="331"/>
    </row>
    <row r="89" spans="1:9" ht="12.75">
      <c r="A89" s="150" t="s">
        <v>177</v>
      </c>
      <c r="B89" s="314">
        <v>2500</v>
      </c>
      <c r="C89" s="314"/>
      <c r="D89" s="151" t="s">
        <v>194</v>
      </c>
      <c r="E89" s="235" t="s">
        <v>369</v>
      </c>
      <c r="F89" s="387"/>
      <c r="G89" s="173">
        <v>0</v>
      </c>
      <c r="H89" s="580">
        <v>0</v>
      </c>
      <c r="I89" s="331"/>
    </row>
    <row r="90" spans="1:9" ht="12.75">
      <c r="A90" s="150" t="s">
        <v>366</v>
      </c>
      <c r="B90" s="314">
        <v>5221</v>
      </c>
      <c r="C90" s="314"/>
      <c r="D90" s="151"/>
      <c r="E90" s="234">
        <v>200</v>
      </c>
      <c r="F90" s="230"/>
      <c r="G90" s="173">
        <v>200</v>
      </c>
      <c r="H90" s="579">
        <v>100</v>
      </c>
      <c r="I90" s="331"/>
    </row>
    <row r="91" spans="1:12" ht="12.75">
      <c r="A91" s="152" t="s">
        <v>505</v>
      </c>
      <c r="B91" s="314">
        <v>5221</v>
      </c>
      <c r="C91" s="314"/>
      <c r="D91" s="151">
        <v>800</v>
      </c>
      <c r="E91" s="151">
        <v>950</v>
      </c>
      <c r="F91" s="173"/>
      <c r="G91" s="173">
        <v>715</v>
      </c>
      <c r="H91" s="569">
        <v>75.3</v>
      </c>
      <c r="I91" s="331"/>
      <c r="K91" t="s">
        <v>79</v>
      </c>
      <c r="L91" t="s">
        <v>79</v>
      </c>
    </row>
    <row r="92" spans="1:9" ht="12.75">
      <c r="A92" s="150" t="s">
        <v>179</v>
      </c>
      <c r="B92" s="314">
        <v>5223</v>
      </c>
      <c r="C92" s="314"/>
      <c r="D92" s="153">
        <v>80</v>
      </c>
      <c r="E92" s="153">
        <v>80</v>
      </c>
      <c r="F92" s="177"/>
      <c r="G92" s="177">
        <v>38</v>
      </c>
      <c r="H92" s="569">
        <v>47.5</v>
      </c>
      <c r="I92" s="331"/>
    </row>
    <row r="93" spans="1:11" ht="12.75">
      <c r="A93" s="150" t="s">
        <v>180</v>
      </c>
      <c r="B93" s="314">
        <v>5225</v>
      </c>
      <c r="C93" s="314"/>
      <c r="D93" s="151">
        <v>800</v>
      </c>
      <c r="E93" s="151">
        <v>760</v>
      </c>
      <c r="F93" s="173"/>
      <c r="G93" s="173">
        <v>730</v>
      </c>
      <c r="H93" s="569">
        <v>96.1</v>
      </c>
      <c r="I93" s="331"/>
      <c r="K93" t="s">
        <v>79</v>
      </c>
    </row>
    <row r="94" spans="1:11" ht="12.75">
      <c r="A94" s="150" t="s">
        <v>181</v>
      </c>
      <c r="B94" s="314">
        <v>2500</v>
      </c>
      <c r="C94" s="314" t="s">
        <v>141</v>
      </c>
      <c r="D94" s="151" t="s">
        <v>367</v>
      </c>
      <c r="E94" s="419" t="s">
        <v>431</v>
      </c>
      <c r="F94" s="173"/>
      <c r="G94" s="173">
        <v>0</v>
      </c>
      <c r="H94" s="578">
        <v>0</v>
      </c>
      <c r="I94" s="331"/>
      <c r="K94" t="s">
        <v>79</v>
      </c>
    </row>
    <row r="95" spans="1:9" ht="12.75">
      <c r="A95" s="227" t="s">
        <v>182</v>
      </c>
      <c r="B95" s="322">
        <v>5219</v>
      </c>
      <c r="C95" s="322"/>
      <c r="D95" s="228">
        <v>50</v>
      </c>
      <c r="E95" s="378">
        <v>50</v>
      </c>
      <c r="F95" s="237"/>
      <c r="G95" s="237">
        <v>0</v>
      </c>
      <c r="H95" s="581">
        <v>0</v>
      </c>
      <c r="I95" s="331"/>
    </row>
    <row r="96" spans="1:9" ht="12.75">
      <c r="A96" s="181"/>
      <c r="B96" s="323"/>
      <c r="C96" s="323"/>
      <c r="D96" s="230"/>
      <c r="E96" s="230"/>
      <c r="F96" s="230"/>
      <c r="G96" s="230"/>
      <c r="H96" s="230"/>
      <c r="I96" s="74"/>
    </row>
    <row r="97" spans="1:9" ht="12.75">
      <c r="A97" s="231"/>
      <c r="B97" s="329"/>
      <c r="C97" s="329" t="s">
        <v>361</v>
      </c>
      <c r="D97" s="330" t="s">
        <v>84</v>
      </c>
      <c r="E97" s="8" t="s">
        <v>334</v>
      </c>
      <c r="F97" s="52"/>
      <c r="G97" s="52" t="s">
        <v>443</v>
      </c>
      <c r="H97" s="8" t="s">
        <v>455</v>
      </c>
      <c r="I97" s="331"/>
    </row>
    <row r="98" spans="1:9" ht="12.75">
      <c r="A98" s="148"/>
      <c r="B98" s="307" t="s">
        <v>363</v>
      </c>
      <c r="C98" s="307" t="s">
        <v>8</v>
      </c>
      <c r="D98" s="308" t="s">
        <v>82</v>
      </c>
      <c r="E98" s="10" t="s">
        <v>7</v>
      </c>
      <c r="F98" s="11"/>
      <c r="G98" s="11" t="s">
        <v>454</v>
      </c>
      <c r="H98" s="10" t="s">
        <v>456</v>
      </c>
      <c r="I98" s="331"/>
    </row>
    <row r="99" spans="1:9" ht="12.75">
      <c r="A99" s="148"/>
      <c r="B99" s="307"/>
      <c r="C99" s="307"/>
      <c r="D99" s="111">
        <v>2012</v>
      </c>
      <c r="E99" s="14" t="s">
        <v>445</v>
      </c>
      <c r="F99" s="48"/>
      <c r="G99" s="48">
        <v>2012</v>
      </c>
      <c r="H99" s="14" t="s">
        <v>457</v>
      </c>
      <c r="I99" s="331"/>
    </row>
    <row r="100" spans="1:9" ht="12.75">
      <c r="A100" s="414" t="s">
        <v>392</v>
      </c>
      <c r="B100" s="317"/>
      <c r="C100" s="317"/>
      <c r="D100" s="168">
        <v>11300</v>
      </c>
      <c r="E100" s="168">
        <v>11788</v>
      </c>
      <c r="F100" s="169"/>
      <c r="G100" s="169">
        <v>6638</v>
      </c>
      <c r="H100" s="571">
        <v>56.3</v>
      </c>
      <c r="I100" s="331"/>
    </row>
    <row r="101" spans="1:13" ht="12.75">
      <c r="A101" s="167" t="s">
        <v>183</v>
      </c>
      <c r="B101" s="317">
        <v>2520</v>
      </c>
      <c r="C101" s="317" t="s">
        <v>141</v>
      </c>
      <c r="D101" s="168">
        <v>10300</v>
      </c>
      <c r="E101" s="168">
        <v>11788</v>
      </c>
      <c r="F101" s="169"/>
      <c r="G101" s="169">
        <v>6638</v>
      </c>
      <c r="H101" s="571">
        <v>56.3</v>
      </c>
      <c r="I101" s="331"/>
      <c r="M101" t="s">
        <v>79</v>
      </c>
    </row>
    <row r="102" spans="1:9" ht="12.75">
      <c r="A102" s="167" t="s">
        <v>184</v>
      </c>
      <c r="B102" s="317">
        <v>2500</v>
      </c>
      <c r="C102" s="317" t="s">
        <v>141</v>
      </c>
      <c r="D102" s="168" t="s">
        <v>178</v>
      </c>
      <c r="E102" s="168">
        <v>0</v>
      </c>
      <c r="F102" s="169"/>
      <c r="G102" s="169">
        <v>0</v>
      </c>
      <c r="H102" s="571">
        <v>0</v>
      </c>
      <c r="I102" s="331"/>
    </row>
    <row r="103" spans="1:11" ht="12.75">
      <c r="A103" s="328" t="s">
        <v>185</v>
      </c>
      <c r="B103" s="320"/>
      <c r="C103" s="320"/>
      <c r="D103" s="302">
        <v>700</v>
      </c>
      <c r="E103" s="302">
        <v>700</v>
      </c>
      <c r="F103" s="336"/>
      <c r="G103" s="336">
        <v>274</v>
      </c>
      <c r="H103" s="554">
        <v>39.1</v>
      </c>
      <c r="I103" s="331"/>
      <c r="K103" t="s">
        <v>79</v>
      </c>
    </row>
    <row r="104" spans="1:10" ht="12.75">
      <c r="A104" s="165" t="s">
        <v>186</v>
      </c>
      <c r="B104" s="321" t="s">
        <v>0</v>
      </c>
      <c r="C104" s="321" t="s">
        <v>141</v>
      </c>
      <c r="D104" s="176">
        <v>700</v>
      </c>
      <c r="E104" s="176">
        <v>700</v>
      </c>
      <c r="F104" s="335"/>
      <c r="G104" s="335">
        <v>265</v>
      </c>
      <c r="H104" s="570">
        <v>37.9</v>
      </c>
      <c r="I104" s="331"/>
      <c r="J104" t="s">
        <v>79</v>
      </c>
    </row>
    <row r="105" spans="1:9" ht="12.75">
      <c r="A105" s="417" t="s">
        <v>494</v>
      </c>
      <c r="B105" s="321">
        <v>3170</v>
      </c>
      <c r="C105" s="592" t="s">
        <v>52</v>
      </c>
      <c r="D105" s="176"/>
      <c r="E105" s="176">
        <v>0</v>
      </c>
      <c r="F105" s="335"/>
      <c r="G105" s="335">
        <v>9</v>
      </c>
      <c r="H105" s="570">
        <v>0</v>
      </c>
      <c r="I105" s="331"/>
    </row>
    <row r="106" spans="1:9" ht="12.75">
      <c r="A106" s="337" t="s">
        <v>187</v>
      </c>
      <c r="B106" s="338"/>
      <c r="C106" s="339"/>
      <c r="D106" s="179">
        <v>40808</v>
      </c>
      <c r="E106" s="179">
        <v>40950</v>
      </c>
      <c r="F106" s="334"/>
      <c r="G106" s="334">
        <v>23663</v>
      </c>
      <c r="H106" s="567">
        <v>57.8</v>
      </c>
      <c r="I106" s="331"/>
    </row>
    <row r="107" spans="1:9" ht="12.75">
      <c r="A107" s="340" t="s">
        <v>188</v>
      </c>
      <c r="B107" s="150"/>
      <c r="C107" s="150"/>
      <c r="D107" s="176">
        <v>28700</v>
      </c>
      <c r="E107" s="421">
        <v>28792</v>
      </c>
      <c r="F107" s="341"/>
      <c r="G107" s="385">
        <v>15098</v>
      </c>
      <c r="H107" s="584">
        <v>52.4</v>
      </c>
      <c r="I107" s="331"/>
    </row>
    <row r="108" spans="1:9" ht="12.75">
      <c r="A108" s="150" t="s">
        <v>189</v>
      </c>
      <c r="B108" s="314">
        <v>2590</v>
      </c>
      <c r="C108" s="314" t="s">
        <v>141</v>
      </c>
      <c r="D108" s="151">
        <v>12750</v>
      </c>
      <c r="E108" s="151">
        <v>12842</v>
      </c>
      <c r="F108" s="232"/>
      <c r="G108" s="385">
        <v>6878</v>
      </c>
      <c r="H108" s="569">
        <v>53.6</v>
      </c>
      <c r="I108" s="331"/>
    </row>
    <row r="109" spans="1:12" ht="12.75">
      <c r="A109" s="165" t="s">
        <v>190</v>
      </c>
      <c r="B109" s="321">
        <v>2500</v>
      </c>
      <c r="C109" s="321" t="s">
        <v>141</v>
      </c>
      <c r="D109" s="176" t="s">
        <v>191</v>
      </c>
      <c r="E109" s="176" t="s">
        <v>191</v>
      </c>
      <c r="F109" s="225"/>
      <c r="G109" s="225">
        <v>0</v>
      </c>
      <c r="H109" s="570">
        <v>0</v>
      </c>
      <c r="I109" s="74"/>
      <c r="K109" t="s">
        <v>79</v>
      </c>
      <c r="L109" t="s">
        <v>79</v>
      </c>
    </row>
    <row r="110" spans="1:9" ht="12.75">
      <c r="A110" s="150" t="s">
        <v>192</v>
      </c>
      <c r="B110" s="314">
        <v>3545</v>
      </c>
      <c r="C110" s="314" t="s">
        <v>141</v>
      </c>
      <c r="D110" s="151">
        <v>8500</v>
      </c>
      <c r="E110" s="151">
        <v>8500</v>
      </c>
      <c r="F110" s="170"/>
      <c r="G110" s="170">
        <v>4250</v>
      </c>
      <c r="H110" s="569">
        <v>50</v>
      </c>
      <c r="I110" s="74"/>
    </row>
    <row r="111" spans="1:9" ht="12.75">
      <c r="A111" s="150" t="s">
        <v>193</v>
      </c>
      <c r="B111" s="314">
        <v>2500</v>
      </c>
      <c r="C111" s="314" t="s">
        <v>141</v>
      </c>
      <c r="D111" s="151" t="s">
        <v>368</v>
      </c>
      <c r="E111" s="151" t="s">
        <v>368</v>
      </c>
      <c r="F111" s="170"/>
      <c r="G111" s="170">
        <v>0</v>
      </c>
      <c r="H111" s="569">
        <v>0</v>
      </c>
      <c r="I111" s="74"/>
    </row>
    <row r="112" spans="1:9" ht="12.75">
      <c r="A112" s="150" t="s">
        <v>195</v>
      </c>
      <c r="B112" s="314" t="s">
        <v>0</v>
      </c>
      <c r="C112" s="314" t="s">
        <v>141</v>
      </c>
      <c r="D112" s="151">
        <v>350</v>
      </c>
      <c r="E112" s="151">
        <v>350</v>
      </c>
      <c r="F112" s="170"/>
      <c r="G112" s="170">
        <v>200</v>
      </c>
      <c r="H112" s="569">
        <v>57.1</v>
      </c>
      <c r="I112" s="145"/>
    </row>
    <row r="113" spans="1:9" ht="12.75">
      <c r="A113" s="150" t="s">
        <v>196</v>
      </c>
      <c r="B113" s="314">
        <v>5105</v>
      </c>
      <c r="C113" s="314" t="s">
        <v>39</v>
      </c>
      <c r="D113" s="153">
        <v>200</v>
      </c>
      <c r="E113" s="153">
        <v>300</v>
      </c>
      <c r="F113" s="171"/>
      <c r="G113" s="171">
        <v>260</v>
      </c>
      <c r="H113" s="569">
        <v>86.7</v>
      </c>
      <c r="I113" s="145"/>
    </row>
    <row r="114" spans="1:11" ht="12.75">
      <c r="A114" s="150" t="s">
        <v>197</v>
      </c>
      <c r="B114" s="314">
        <v>2500</v>
      </c>
      <c r="C114" s="314" t="s">
        <v>39</v>
      </c>
      <c r="D114" s="153" t="s">
        <v>369</v>
      </c>
      <c r="E114" s="455" t="s">
        <v>432</v>
      </c>
      <c r="F114" s="171"/>
      <c r="G114" s="454">
        <v>0</v>
      </c>
      <c r="H114" s="578">
        <v>0</v>
      </c>
      <c r="I114" s="145"/>
      <c r="K114" t="s">
        <v>79</v>
      </c>
    </row>
    <row r="115" spans="1:13" ht="12.75">
      <c r="A115" s="150" t="s">
        <v>198</v>
      </c>
      <c r="B115" s="314">
        <v>5207</v>
      </c>
      <c r="C115" s="314" t="s">
        <v>141</v>
      </c>
      <c r="D115" s="151">
        <v>2700</v>
      </c>
      <c r="E115" s="151">
        <v>2700</v>
      </c>
      <c r="F115" s="170"/>
      <c r="G115" s="170">
        <v>2700</v>
      </c>
      <c r="H115" s="569">
        <v>100</v>
      </c>
      <c r="I115" s="145"/>
      <c r="K115" t="s">
        <v>79</v>
      </c>
      <c r="L115" t="s">
        <v>79</v>
      </c>
      <c r="M115" t="s">
        <v>79</v>
      </c>
    </row>
    <row r="116" spans="1:11" ht="12.75">
      <c r="A116" s="150" t="s">
        <v>199</v>
      </c>
      <c r="B116" s="340" t="s">
        <v>200</v>
      </c>
      <c r="C116" s="314" t="s">
        <v>39</v>
      </c>
      <c r="D116" s="168">
        <v>1700</v>
      </c>
      <c r="E116" s="168">
        <v>1700</v>
      </c>
      <c r="F116" s="172"/>
      <c r="G116" s="172">
        <v>710</v>
      </c>
      <c r="H116" s="571">
        <v>41.8</v>
      </c>
      <c r="I116" s="145"/>
      <c r="J116" t="s">
        <v>79</v>
      </c>
      <c r="K116" t="s">
        <v>79</v>
      </c>
    </row>
    <row r="117" spans="1:12" ht="12.75">
      <c r="A117" s="150" t="s">
        <v>201</v>
      </c>
      <c r="B117" s="314">
        <v>2500</v>
      </c>
      <c r="C117" s="593" t="s">
        <v>39</v>
      </c>
      <c r="D117" s="224" t="s">
        <v>442</v>
      </c>
      <c r="E117" s="224" t="s">
        <v>376</v>
      </c>
      <c r="F117" s="384"/>
      <c r="G117" s="385">
        <v>0</v>
      </c>
      <c r="H117" s="585">
        <v>0</v>
      </c>
      <c r="I117" s="145"/>
      <c r="L117" t="s">
        <v>79</v>
      </c>
    </row>
    <row r="118" spans="1:9" ht="12.75">
      <c r="A118" s="152" t="s">
        <v>374</v>
      </c>
      <c r="B118" s="314">
        <v>3548</v>
      </c>
      <c r="C118" s="342" t="s">
        <v>39</v>
      </c>
      <c r="D118" s="151">
        <v>100</v>
      </c>
      <c r="E118" s="151">
        <v>100</v>
      </c>
      <c r="F118" s="173"/>
      <c r="G118" s="173">
        <v>100</v>
      </c>
      <c r="H118" s="569">
        <v>100</v>
      </c>
      <c r="I118" s="145"/>
    </row>
    <row r="119" spans="1:10" ht="12.75">
      <c r="A119" s="150" t="s">
        <v>202</v>
      </c>
      <c r="B119" s="314"/>
      <c r="C119" s="314" t="s">
        <v>141</v>
      </c>
      <c r="D119" s="176">
        <v>6670</v>
      </c>
      <c r="E119" s="176">
        <v>6670</v>
      </c>
      <c r="F119" s="176"/>
      <c r="G119" s="176">
        <v>5826</v>
      </c>
      <c r="H119" s="570">
        <v>87.3</v>
      </c>
      <c r="I119" s="145"/>
      <c r="J119" t="s">
        <v>79</v>
      </c>
    </row>
    <row r="120" spans="1:9" ht="12.75">
      <c r="A120" s="150" t="s">
        <v>203</v>
      </c>
      <c r="B120" s="314">
        <v>5205</v>
      </c>
      <c r="C120" s="150"/>
      <c r="D120" s="175">
        <v>3500</v>
      </c>
      <c r="E120" s="175">
        <v>3500</v>
      </c>
      <c r="F120" s="175"/>
      <c r="G120" s="175">
        <v>2956</v>
      </c>
      <c r="H120" s="586">
        <v>84.5</v>
      </c>
      <c r="I120" s="145"/>
    </row>
    <row r="121" spans="1:9" ht="12.75">
      <c r="A121" s="150" t="s">
        <v>204</v>
      </c>
      <c r="B121" s="314">
        <v>5207</v>
      </c>
      <c r="C121" s="150"/>
      <c r="D121" s="157">
        <v>2870</v>
      </c>
      <c r="E121" s="157">
        <v>2870</v>
      </c>
      <c r="F121" s="157"/>
      <c r="G121" s="157">
        <v>2870</v>
      </c>
      <c r="H121" s="573">
        <v>100</v>
      </c>
      <c r="I121" s="145"/>
    </row>
    <row r="122" spans="1:9" ht="12.75">
      <c r="A122" s="150" t="s">
        <v>205</v>
      </c>
      <c r="B122" s="150"/>
      <c r="C122" s="150"/>
      <c r="D122" s="157">
        <v>1900</v>
      </c>
      <c r="E122" s="157">
        <v>1900</v>
      </c>
      <c r="F122" s="157"/>
      <c r="G122" s="157">
        <v>1900</v>
      </c>
      <c r="H122" s="573">
        <v>100</v>
      </c>
      <c r="I122" s="145"/>
    </row>
    <row r="123" spans="1:12" ht="12.75">
      <c r="A123" s="150" t="s">
        <v>206</v>
      </c>
      <c r="B123" s="150"/>
      <c r="C123" s="150"/>
      <c r="D123" s="157">
        <v>360</v>
      </c>
      <c r="E123" s="157">
        <v>360</v>
      </c>
      <c r="F123" s="157"/>
      <c r="G123" s="157">
        <v>360</v>
      </c>
      <c r="H123" s="573">
        <v>100</v>
      </c>
      <c r="I123" s="145"/>
      <c r="L123" t="s">
        <v>79</v>
      </c>
    </row>
    <row r="124" spans="1:9" ht="12.75">
      <c r="A124" s="150" t="s">
        <v>207</v>
      </c>
      <c r="B124" s="150"/>
      <c r="C124" s="150"/>
      <c r="D124" s="157">
        <v>360</v>
      </c>
      <c r="E124" s="157">
        <v>360</v>
      </c>
      <c r="F124" s="157"/>
      <c r="G124" s="157">
        <v>360</v>
      </c>
      <c r="H124" s="573">
        <v>100</v>
      </c>
      <c r="I124" s="145"/>
    </row>
    <row r="125" spans="1:9" ht="12.75">
      <c r="A125" s="150" t="s">
        <v>208</v>
      </c>
      <c r="B125" s="314"/>
      <c r="C125" s="150"/>
      <c r="D125" s="157">
        <v>250</v>
      </c>
      <c r="E125" s="157">
        <v>250</v>
      </c>
      <c r="F125" s="157"/>
      <c r="G125" s="157">
        <v>250</v>
      </c>
      <c r="H125" s="573">
        <v>100</v>
      </c>
      <c r="I125" s="145"/>
    </row>
    <row r="126" spans="1:9" ht="12.75">
      <c r="A126" s="150" t="s">
        <v>209</v>
      </c>
      <c r="B126" s="314">
        <v>2500</v>
      </c>
      <c r="C126" s="150"/>
      <c r="D126" s="176" t="s">
        <v>369</v>
      </c>
      <c r="E126" s="176" t="s">
        <v>369</v>
      </c>
      <c r="F126" s="176"/>
      <c r="G126" s="157">
        <v>0</v>
      </c>
      <c r="H126" s="570">
        <v>0</v>
      </c>
      <c r="I126" s="145"/>
    </row>
    <row r="127" spans="1:9" ht="12.75">
      <c r="A127" s="152" t="s">
        <v>391</v>
      </c>
      <c r="B127" s="314"/>
      <c r="C127" s="150"/>
      <c r="D127" s="157">
        <v>5278</v>
      </c>
      <c r="E127" s="157">
        <v>5328</v>
      </c>
      <c r="F127" s="157"/>
      <c r="G127" s="157">
        <v>2726</v>
      </c>
      <c r="H127" s="573">
        <v>51.2</v>
      </c>
      <c r="I127" s="145"/>
    </row>
    <row r="128" spans="1:9" ht="12.75">
      <c r="A128" s="150" t="s">
        <v>210</v>
      </c>
      <c r="B128" s="314">
        <v>2580</v>
      </c>
      <c r="C128" s="314" t="s">
        <v>141</v>
      </c>
      <c r="D128" s="151">
        <v>5278</v>
      </c>
      <c r="E128" s="151">
        <v>5328</v>
      </c>
      <c r="F128" s="151"/>
      <c r="G128" s="151">
        <v>2726</v>
      </c>
      <c r="H128" s="569">
        <v>51.2</v>
      </c>
      <c r="I128" s="145"/>
    </row>
    <row r="129" spans="1:9" ht="12.75">
      <c r="A129" s="150" t="s">
        <v>211</v>
      </c>
      <c r="B129" s="314">
        <v>9002</v>
      </c>
      <c r="C129" s="317" t="s">
        <v>212</v>
      </c>
      <c r="D129" s="153">
        <v>160</v>
      </c>
      <c r="E129" s="153">
        <v>160</v>
      </c>
      <c r="F129" s="153"/>
      <c r="G129" s="153">
        <v>13</v>
      </c>
      <c r="H129" s="569">
        <v>8.1</v>
      </c>
      <c r="I129" s="145"/>
    </row>
    <row r="130" spans="1:9" ht="12.75">
      <c r="A130" s="315" t="s">
        <v>213</v>
      </c>
      <c r="B130" s="343"/>
      <c r="C130" s="310" t="s">
        <v>214</v>
      </c>
      <c r="D130" s="179">
        <v>1213</v>
      </c>
      <c r="E130" s="179">
        <v>1971</v>
      </c>
      <c r="F130" s="179"/>
      <c r="G130" s="179">
        <v>557</v>
      </c>
      <c r="H130" s="567">
        <v>28.3</v>
      </c>
      <c r="I130" s="145"/>
    </row>
    <row r="131" spans="1:9" ht="12.75">
      <c r="A131" s="150" t="s">
        <v>215</v>
      </c>
      <c r="B131" s="314" t="s">
        <v>113</v>
      </c>
      <c r="C131" s="314"/>
      <c r="D131" s="153">
        <v>513</v>
      </c>
      <c r="E131" s="153">
        <v>513</v>
      </c>
      <c r="F131" s="171"/>
      <c r="G131" s="171">
        <v>243</v>
      </c>
      <c r="H131" s="569">
        <v>47.4</v>
      </c>
      <c r="I131" s="145"/>
    </row>
    <row r="132" spans="1:9" ht="12.75">
      <c r="A132" s="150" t="s">
        <v>216</v>
      </c>
      <c r="B132" s="314" t="s">
        <v>113</v>
      </c>
      <c r="C132" s="314"/>
      <c r="D132" s="151">
        <v>700</v>
      </c>
      <c r="E132" s="151">
        <v>958</v>
      </c>
      <c r="F132" s="170"/>
      <c r="G132" s="170">
        <v>314</v>
      </c>
      <c r="H132" s="569">
        <v>32.8</v>
      </c>
      <c r="I132" s="145"/>
    </row>
    <row r="133" spans="1:9" ht="12.75">
      <c r="A133" s="152" t="s">
        <v>428</v>
      </c>
      <c r="B133" s="352"/>
      <c r="C133" s="314"/>
      <c r="D133" s="151"/>
      <c r="E133" s="151">
        <v>500</v>
      </c>
      <c r="F133" s="170"/>
      <c r="G133" s="170">
        <v>0</v>
      </c>
      <c r="H133" s="569">
        <v>0</v>
      </c>
      <c r="I133" s="145"/>
    </row>
    <row r="134" spans="1:9" ht="12.75">
      <c r="A134" s="178" t="s">
        <v>217</v>
      </c>
      <c r="B134" s="344"/>
      <c r="C134" s="343"/>
      <c r="D134" s="179">
        <v>36472</v>
      </c>
      <c r="E134" s="179">
        <v>37773</v>
      </c>
      <c r="F134" s="179"/>
      <c r="G134" s="179">
        <v>14688</v>
      </c>
      <c r="H134" s="567">
        <v>38.9</v>
      </c>
      <c r="I134" s="145"/>
    </row>
    <row r="135" spans="1:9" ht="12.75">
      <c r="A135" s="150" t="s">
        <v>218</v>
      </c>
      <c r="B135" s="314"/>
      <c r="C135" s="314" t="s">
        <v>39</v>
      </c>
      <c r="D135" s="151">
        <v>890</v>
      </c>
      <c r="E135" s="151">
        <v>890</v>
      </c>
      <c r="F135" s="151"/>
      <c r="G135" s="151">
        <v>266</v>
      </c>
      <c r="H135" s="569">
        <v>29.9</v>
      </c>
      <c r="I135" s="145"/>
    </row>
    <row r="136" spans="1:9" ht="12.75">
      <c r="A136" s="152" t="s">
        <v>515</v>
      </c>
      <c r="B136" s="314">
        <v>7182.7183</v>
      </c>
      <c r="C136" s="314"/>
      <c r="D136" s="151">
        <v>400</v>
      </c>
      <c r="E136" s="151">
        <v>400</v>
      </c>
      <c r="F136" s="168"/>
      <c r="G136" s="168">
        <v>264</v>
      </c>
      <c r="H136" s="569">
        <v>66</v>
      </c>
      <c r="I136" s="145"/>
    </row>
    <row r="137" spans="1:11" ht="12.75">
      <c r="A137" s="167" t="s">
        <v>219</v>
      </c>
      <c r="B137" s="317">
        <v>7181</v>
      </c>
      <c r="C137" s="317"/>
      <c r="D137" s="172">
        <v>460</v>
      </c>
      <c r="E137" s="172">
        <v>460</v>
      </c>
      <c r="F137" s="172"/>
      <c r="G137" s="172">
        <v>0</v>
      </c>
      <c r="H137" s="587">
        <v>0</v>
      </c>
      <c r="I137" s="145"/>
      <c r="K137" t="s">
        <v>79</v>
      </c>
    </row>
    <row r="138" spans="1:9" ht="12.75">
      <c r="A138" s="150" t="s">
        <v>220</v>
      </c>
      <c r="B138" s="345" t="s">
        <v>221</v>
      </c>
      <c r="C138" s="314"/>
      <c r="D138" s="171">
        <v>30</v>
      </c>
      <c r="E138" s="171">
        <v>30</v>
      </c>
      <c r="F138" s="171"/>
      <c r="G138" s="171">
        <v>2</v>
      </c>
      <c r="H138" s="588">
        <v>6.7</v>
      </c>
      <c r="I138" s="145"/>
    </row>
    <row r="139" spans="1:9" ht="12.75">
      <c r="A139" s="165" t="s">
        <v>222</v>
      </c>
      <c r="B139" s="312"/>
      <c r="C139" s="312" t="s">
        <v>39</v>
      </c>
      <c r="D139" s="225">
        <v>16900</v>
      </c>
      <c r="E139" s="422">
        <v>16839</v>
      </c>
      <c r="F139" s="225"/>
      <c r="G139" s="225">
        <v>8289</v>
      </c>
      <c r="H139" s="589">
        <v>49.2</v>
      </c>
      <c r="I139" s="145"/>
    </row>
    <row r="140" spans="1:10" ht="12.75">
      <c r="A140" s="167" t="s">
        <v>223</v>
      </c>
      <c r="B140" s="317">
        <v>3553</v>
      </c>
      <c r="C140" s="317"/>
      <c r="D140" s="174">
        <v>8700</v>
      </c>
      <c r="E140" s="174">
        <v>8700</v>
      </c>
      <c r="F140" s="174"/>
      <c r="G140" s="174">
        <v>5167</v>
      </c>
      <c r="H140" s="590">
        <v>59.4</v>
      </c>
      <c r="I140" s="145"/>
      <c r="J140" t="s">
        <v>79</v>
      </c>
    </row>
    <row r="141" spans="1:9" ht="12.75">
      <c r="A141" s="150" t="s">
        <v>224</v>
      </c>
      <c r="B141" s="314">
        <v>3550</v>
      </c>
      <c r="C141" s="314"/>
      <c r="D141" s="175">
        <v>8200</v>
      </c>
      <c r="E141" s="175">
        <v>8139</v>
      </c>
      <c r="F141" s="175"/>
      <c r="G141" s="175">
        <v>3122</v>
      </c>
      <c r="H141" s="586">
        <v>38.4</v>
      </c>
      <c r="I141" s="145"/>
    </row>
    <row r="142" spans="1:9" ht="12.75">
      <c r="A142" s="165" t="s">
        <v>225</v>
      </c>
      <c r="B142" s="321"/>
      <c r="C142" s="321" t="s">
        <v>39</v>
      </c>
      <c r="D142" s="225">
        <v>3955</v>
      </c>
      <c r="E142" s="225">
        <v>3955</v>
      </c>
      <c r="F142" s="225"/>
      <c r="G142" s="225">
        <v>1805</v>
      </c>
      <c r="H142" s="591">
        <v>45.6</v>
      </c>
      <c r="I142" s="145"/>
    </row>
    <row r="143" spans="1:9" ht="12.75">
      <c r="A143" s="227" t="s">
        <v>226</v>
      </c>
      <c r="B143" s="322">
        <v>3554</v>
      </c>
      <c r="C143" s="322"/>
      <c r="D143" s="236">
        <v>300</v>
      </c>
      <c r="E143" s="236">
        <v>300</v>
      </c>
      <c r="F143" s="236"/>
      <c r="G143" s="236">
        <v>183</v>
      </c>
      <c r="H143" s="575">
        <v>61</v>
      </c>
      <c r="I143" s="145"/>
    </row>
    <row r="144" spans="1:9" ht="12.75">
      <c r="A144" s="181"/>
      <c r="B144" s="323"/>
      <c r="C144" s="323"/>
      <c r="D144" s="229"/>
      <c r="E144" s="229"/>
      <c r="F144" s="229"/>
      <c r="G144" s="229"/>
      <c r="H144" s="229"/>
      <c r="I144" s="145"/>
    </row>
    <row r="145" spans="1:9" ht="12.75">
      <c r="A145" s="159"/>
      <c r="B145" s="346"/>
      <c r="C145" s="347" t="s">
        <v>361</v>
      </c>
      <c r="D145" s="330" t="s">
        <v>84</v>
      </c>
      <c r="E145" s="8" t="s">
        <v>334</v>
      </c>
      <c r="F145" s="52"/>
      <c r="G145" s="52" t="s">
        <v>443</v>
      </c>
      <c r="H145" s="8" t="s">
        <v>455</v>
      </c>
      <c r="I145" s="145"/>
    </row>
    <row r="146" spans="1:9" ht="12.75">
      <c r="A146" s="161"/>
      <c r="B146" s="348" t="s">
        <v>363</v>
      </c>
      <c r="C146" s="349" t="s">
        <v>8</v>
      </c>
      <c r="D146" s="308" t="s">
        <v>82</v>
      </c>
      <c r="E146" s="10" t="s">
        <v>7</v>
      </c>
      <c r="F146" s="11"/>
      <c r="G146" s="11" t="s">
        <v>454</v>
      </c>
      <c r="H146" s="10" t="s">
        <v>456</v>
      </c>
      <c r="I146" s="145"/>
    </row>
    <row r="147" spans="1:9" ht="12.75">
      <c r="A147" s="163"/>
      <c r="B147" s="348"/>
      <c r="C147" s="350"/>
      <c r="D147" s="111">
        <v>2012</v>
      </c>
      <c r="E147" s="14" t="s">
        <v>445</v>
      </c>
      <c r="F147" s="48"/>
      <c r="G147" s="48">
        <v>2012</v>
      </c>
      <c r="H147" s="14" t="s">
        <v>457</v>
      </c>
      <c r="I147" s="145"/>
    </row>
    <row r="148" spans="1:9" ht="12.75">
      <c r="A148" s="150" t="s">
        <v>227</v>
      </c>
      <c r="B148" s="345">
        <v>3551.3555</v>
      </c>
      <c r="C148" s="314"/>
      <c r="D148" s="151">
        <v>3375</v>
      </c>
      <c r="E148" s="151">
        <v>3375</v>
      </c>
      <c r="F148" s="151"/>
      <c r="G148" s="151">
        <v>1622</v>
      </c>
      <c r="H148" s="569">
        <v>48.1</v>
      </c>
      <c r="I148" s="145"/>
    </row>
    <row r="149" spans="1:9" ht="12.75">
      <c r="A149" s="150" t="s">
        <v>228</v>
      </c>
      <c r="B149" s="316">
        <v>2500</v>
      </c>
      <c r="C149" s="314"/>
      <c r="D149" s="151" t="s">
        <v>370</v>
      </c>
      <c r="E149" s="151" t="s">
        <v>370</v>
      </c>
      <c r="F149" s="151"/>
      <c r="G149" s="151">
        <v>0</v>
      </c>
      <c r="H149" s="569">
        <v>0</v>
      </c>
      <c r="I149" s="145"/>
    </row>
    <row r="150" spans="1:9" ht="12.75">
      <c r="A150" s="150" t="s">
        <v>229</v>
      </c>
      <c r="B150" s="314"/>
      <c r="C150" s="351"/>
      <c r="D150" s="151">
        <v>5310</v>
      </c>
      <c r="E150" s="151">
        <v>5310</v>
      </c>
      <c r="F150" s="151"/>
      <c r="G150" s="151">
        <v>242</v>
      </c>
      <c r="H150" s="569">
        <v>4.6</v>
      </c>
      <c r="I150" s="145"/>
    </row>
    <row r="151" spans="1:9" ht="12.75">
      <c r="A151" s="150" t="s">
        <v>230</v>
      </c>
      <c r="B151" s="316">
        <v>3200</v>
      </c>
      <c r="C151" s="314" t="s">
        <v>231</v>
      </c>
      <c r="D151" s="151">
        <v>3410</v>
      </c>
      <c r="E151" s="151">
        <v>3410</v>
      </c>
      <c r="F151" s="151"/>
      <c r="G151" s="419">
        <v>0</v>
      </c>
      <c r="H151" s="569">
        <v>0</v>
      </c>
      <c r="I151" s="145"/>
    </row>
    <row r="152" spans="1:10" ht="12.75">
      <c r="A152" s="150" t="s">
        <v>232</v>
      </c>
      <c r="B152" s="316">
        <v>3170.3171</v>
      </c>
      <c r="C152" s="314" t="s">
        <v>52</v>
      </c>
      <c r="D152" s="151">
        <v>1900</v>
      </c>
      <c r="E152" s="151">
        <v>1900</v>
      </c>
      <c r="F152" s="151"/>
      <c r="G152" s="151">
        <v>242</v>
      </c>
      <c r="H152" s="569">
        <v>12.7</v>
      </c>
      <c r="I152" s="145"/>
      <c r="J152" t="s">
        <v>79</v>
      </c>
    </row>
    <row r="153" spans="1:10" ht="12.75">
      <c r="A153" s="150" t="s">
        <v>233</v>
      </c>
      <c r="B153" s="314"/>
      <c r="C153" s="314"/>
      <c r="D153" s="151">
        <v>9417</v>
      </c>
      <c r="E153" s="419">
        <v>10779</v>
      </c>
      <c r="F153" s="151"/>
      <c r="G153" s="151">
        <v>4086</v>
      </c>
      <c r="H153" s="578">
        <v>37.9</v>
      </c>
      <c r="I153" s="145"/>
      <c r="J153" t="s">
        <v>79</v>
      </c>
    </row>
    <row r="154" spans="1:10" ht="12.75">
      <c r="A154" s="150" t="s">
        <v>234</v>
      </c>
      <c r="B154" s="314">
        <v>3569</v>
      </c>
      <c r="C154" s="314" t="s">
        <v>39</v>
      </c>
      <c r="D154" s="153">
        <v>200</v>
      </c>
      <c r="E154" s="153">
        <v>200</v>
      </c>
      <c r="F154" s="153"/>
      <c r="G154" s="153">
        <v>58</v>
      </c>
      <c r="H154" s="569">
        <v>29</v>
      </c>
      <c r="I154" s="145"/>
      <c r="J154" t="s">
        <v>79</v>
      </c>
    </row>
    <row r="155" spans="1:9" ht="12.75">
      <c r="A155" s="150" t="s">
        <v>235</v>
      </c>
      <c r="B155" s="316">
        <v>3567</v>
      </c>
      <c r="C155" s="314" t="s">
        <v>39</v>
      </c>
      <c r="D155" s="153">
        <v>155</v>
      </c>
      <c r="E155" s="153">
        <v>155</v>
      </c>
      <c r="F155" s="153"/>
      <c r="G155" s="153">
        <v>48</v>
      </c>
      <c r="H155" s="569">
        <v>31</v>
      </c>
      <c r="I155" s="145"/>
    </row>
    <row r="156" spans="1:9" ht="12.75">
      <c r="A156" s="150" t="s">
        <v>236</v>
      </c>
      <c r="B156" s="314">
        <v>5195</v>
      </c>
      <c r="C156" s="314" t="s">
        <v>39</v>
      </c>
      <c r="D156" s="157">
        <v>800</v>
      </c>
      <c r="E156" s="157">
        <v>668</v>
      </c>
      <c r="F156" s="157"/>
      <c r="G156" s="157">
        <v>325</v>
      </c>
      <c r="H156" s="573">
        <v>48.7</v>
      </c>
      <c r="I156" s="145"/>
    </row>
    <row r="157" spans="1:12" ht="12.75">
      <c r="A157" s="150" t="s">
        <v>237</v>
      </c>
      <c r="B157" s="314" t="s">
        <v>0</v>
      </c>
      <c r="C157" s="314" t="s">
        <v>39</v>
      </c>
      <c r="D157" s="151">
        <v>3472</v>
      </c>
      <c r="E157" s="151">
        <v>3472</v>
      </c>
      <c r="F157" s="151"/>
      <c r="G157" s="151">
        <v>829</v>
      </c>
      <c r="H157" s="569">
        <v>23.9</v>
      </c>
      <c r="I157" s="145"/>
      <c r="L157" t="s">
        <v>79</v>
      </c>
    </row>
    <row r="158" spans="1:10" ht="12.75">
      <c r="A158" s="150" t="s">
        <v>238</v>
      </c>
      <c r="B158" s="340" t="s">
        <v>239</v>
      </c>
      <c r="C158" s="314"/>
      <c r="D158" s="151">
        <v>2000</v>
      </c>
      <c r="E158" s="151">
        <v>2000</v>
      </c>
      <c r="F158" s="151"/>
      <c r="G158" s="151">
        <v>548</v>
      </c>
      <c r="H158" s="569">
        <v>27.4</v>
      </c>
      <c r="I158" s="145"/>
      <c r="J158" t="s">
        <v>79</v>
      </c>
    </row>
    <row r="159" spans="1:9" ht="12.75">
      <c r="A159" s="150" t="s">
        <v>240</v>
      </c>
      <c r="B159" s="314">
        <v>2500</v>
      </c>
      <c r="C159" s="314"/>
      <c r="D159" s="151" t="s">
        <v>371</v>
      </c>
      <c r="E159" s="151" t="s">
        <v>371</v>
      </c>
      <c r="F159" s="151"/>
      <c r="G159" s="151">
        <v>0</v>
      </c>
      <c r="H159" s="569">
        <v>0</v>
      </c>
      <c r="I159" s="145"/>
    </row>
    <row r="160" spans="1:12" ht="12.75">
      <c r="A160" s="150" t="s">
        <v>241</v>
      </c>
      <c r="B160" s="314">
        <v>5143.5144</v>
      </c>
      <c r="C160" s="314"/>
      <c r="D160" s="153">
        <v>650</v>
      </c>
      <c r="E160" s="153">
        <v>650</v>
      </c>
      <c r="F160" s="153"/>
      <c r="G160" s="153">
        <v>281</v>
      </c>
      <c r="H160" s="569">
        <v>43.2</v>
      </c>
      <c r="I160" s="145"/>
      <c r="L160" t="s">
        <v>79</v>
      </c>
    </row>
    <row r="161" spans="1:9" ht="12.75">
      <c r="A161" s="150" t="s">
        <v>242</v>
      </c>
      <c r="B161" s="352"/>
      <c r="C161" s="314"/>
      <c r="D161" s="151">
        <v>4690</v>
      </c>
      <c r="E161" s="419">
        <v>6184</v>
      </c>
      <c r="F161" s="151"/>
      <c r="G161" s="151">
        <v>2826</v>
      </c>
      <c r="H161" s="578">
        <v>45.7</v>
      </c>
      <c r="I161" s="145"/>
    </row>
    <row r="162" spans="1:9" ht="12.75">
      <c r="A162" s="150" t="s">
        <v>243</v>
      </c>
      <c r="B162" s="352">
        <v>5411</v>
      </c>
      <c r="C162" s="314" t="s">
        <v>244</v>
      </c>
      <c r="D162" s="151">
        <v>1846</v>
      </c>
      <c r="E162" s="419">
        <v>1846</v>
      </c>
      <c r="F162" s="151"/>
      <c r="G162" s="151">
        <v>333</v>
      </c>
      <c r="H162" s="578">
        <v>18</v>
      </c>
      <c r="I162" s="145"/>
    </row>
    <row r="163" spans="1:10" ht="12.75">
      <c r="A163" s="150" t="s">
        <v>245</v>
      </c>
      <c r="B163" s="352">
        <v>5411</v>
      </c>
      <c r="C163" s="314" t="s">
        <v>212</v>
      </c>
      <c r="D163" s="151">
        <v>1376</v>
      </c>
      <c r="E163" s="151">
        <v>2489</v>
      </c>
      <c r="F163" s="151"/>
      <c r="G163" s="151">
        <v>1864</v>
      </c>
      <c r="H163" s="569">
        <v>74.9</v>
      </c>
      <c r="I163" s="145"/>
      <c r="J163" t="s">
        <v>79</v>
      </c>
    </row>
    <row r="164" spans="1:9" ht="12.75">
      <c r="A164" s="150" t="s">
        <v>246</v>
      </c>
      <c r="B164" s="352">
        <v>5411</v>
      </c>
      <c r="C164" s="314" t="s">
        <v>212</v>
      </c>
      <c r="D164" s="153">
        <v>468</v>
      </c>
      <c r="E164" s="153">
        <v>849</v>
      </c>
      <c r="F164" s="153"/>
      <c r="G164" s="153">
        <v>629</v>
      </c>
      <c r="H164" s="569">
        <v>74.1</v>
      </c>
      <c r="I164" s="145"/>
    </row>
    <row r="165" spans="1:9" ht="12.75">
      <c r="A165" s="150" t="s">
        <v>247</v>
      </c>
      <c r="B165" s="352">
        <v>2500</v>
      </c>
      <c r="C165" s="314"/>
      <c r="D165" s="153" t="s">
        <v>178</v>
      </c>
      <c r="E165" s="153" t="s">
        <v>178</v>
      </c>
      <c r="F165" s="153"/>
      <c r="G165" s="153">
        <v>0</v>
      </c>
      <c r="H165" s="569">
        <v>0</v>
      </c>
      <c r="I165" s="145"/>
    </row>
    <row r="166" spans="1:13" ht="12.75">
      <c r="A166" s="150" t="s">
        <v>248</v>
      </c>
      <c r="B166" s="314" t="s">
        <v>0</v>
      </c>
      <c r="C166" s="314" t="s">
        <v>231</v>
      </c>
      <c r="D166" s="153">
        <v>100</v>
      </c>
      <c r="E166" s="153">
        <v>100</v>
      </c>
      <c r="F166" s="153"/>
      <c r="G166" s="153">
        <v>0</v>
      </c>
      <c r="H166" s="569">
        <v>0</v>
      </c>
      <c r="I166" s="145"/>
      <c r="M166" t="s">
        <v>79</v>
      </c>
    </row>
    <row r="167" spans="1:9" ht="12.75">
      <c r="A167" s="178" t="s">
        <v>249</v>
      </c>
      <c r="B167" s="344"/>
      <c r="C167" s="343"/>
      <c r="D167" s="179">
        <v>82990</v>
      </c>
      <c r="E167" s="179">
        <v>83138</v>
      </c>
      <c r="F167" s="179"/>
      <c r="G167" s="179">
        <v>41221</v>
      </c>
      <c r="H167" s="567">
        <v>49.6</v>
      </c>
      <c r="I167" s="145"/>
    </row>
    <row r="168" spans="1:9" ht="12.75">
      <c r="A168" s="150" t="s">
        <v>250</v>
      </c>
      <c r="B168" s="352">
        <v>2111</v>
      </c>
      <c r="C168" s="314" t="s">
        <v>101</v>
      </c>
      <c r="D168" s="151" t="s">
        <v>0</v>
      </c>
      <c r="E168" s="151">
        <v>148</v>
      </c>
      <c r="F168" s="151"/>
      <c r="G168" s="151">
        <v>0</v>
      </c>
      <c r="H168" s="569">
        <v>0</v>
      </c>
      <c r="I168" s="145"/>
    </row>
    <row r="169" spans="1:10" ht="12.75">
      <c r="A169" s="150" t="s">
        <v>251</v>
      </c>
      <c r="B169" s="314">
        <v>2123</v>
      </c>
      <c r="C169" s="314" t="s">
        <v>39</v>
      </c>
      <c r="D169" s="151">
        <v>1000</v>
      </c>
      <c r="E169" s="151">
        <v>1000</v>
      </c>
      <c r="F169" s="151"/>
      <c r="G169" s="151">
        <v>779</v>
      </c>
      <c r="H169" s="569">
        <v>77.9</v>
      </c>
      <c r="I169" s="145"/>
      <c r="J169" t="s">
        <v>79</v>
      </c>
    </row>
    <row r="170" spans="1:9" ht="12.75">
      <c r="A170" s="150" t="s">
        <v>252</v>
      </c>
      <c r="B170" s="314">
        <v>2125.2126</v>
      </c>
      <c r="C170" s="314" t="s">
        <v>39</v>
      </c>
      <c r="D170" s="151">
        <v>15800</v>
      </c>
      <c r="E170" s="151">
        <v>14803</v>
      </c>
      <c r="F170" s="151"/>
      <c r="G170" s="151">
        <v>7900</v>
      </c>
      <c r="H170" s="569">
        <v>53.4</v>
      </c>
      <c r="I170" s="145"/>
    </row>
    <row r="171" spans="1:9" ht="12.75">
      <c r="A171" s="150" t="s">
        <v>253</v>
      </c>
      <c r="B171" s="316">
        <v>2120</v>
      </c>
      <c r="C171" s="314" t="s">
        <v>39</v>
      </c>
      <c r="D171" s="151">
        <v>9300</v>
      </c>
      <c r="E171" s="151">
        <v>9300</v>
      </c>
      <c r="F171" s="151"/>
      <c r="G171" s="151">
        <v>3996</v>
      </c>
      <c r="H171" s="569">
        <v>43</v>
      </c>
      <c r="I171" s="145"/>
    </row>
    <row r="172" spans="1:12" ht="12.75">
      <c r="A172" s="150" t="s">
        <v>254</v>
      </c>
      <c r="B172" s="314"/>
      <c r="C172" s="314"/>
      <c r="D172" s="151">
        <v>17100</v>
      </c>
      <c r="E172" s="151">
        <v>17100</v>
      </c>
      <c r="F172" s="151"/>
      <c r="G172" s="151">
        <v>9057</v>
      </c>
      <c r="H172" s="569">
        <v>53</v>
      </c>
      <c r="I172" s="145"/>
      <c r="L172" t="s">
        <v>79</v>
      </c>
    </row>
    <row r="173" spans="1:10" ht="12.75">
      <c r="A173" s="150" t="s">
        <v>255</v>
      </c>
      <c r="B173" s="316"/>
      <c r="C173" s="314" t="s">
        <v>39</v>
      </c>
      <c r="D173" s="151">
        <v>1700</v>
      </c>
      <c r="E173" s="151">
        <v>2697</v>
      </c>
      <c r="F173" s="151"/>
      <c r="G173" s="151">
        <v>2194</v>
      </c>
      <c r="H173" s="569">
        <v>81.3</v>
      </c>
      <c r="I173" s="145"/>
      <c r="J173" t="s">
        <v>79</v>
      </c>
    </row>
    <row r="174" spans="1:9" ht="12.75">
      <c r="A174" s="150" t="s">
        <v>256</v>
      </c>
      <c r="B174" s="345">
        <v>2116.2124</v>
      </c>
      <c r="C174" s="314"/>
      <c r="D174" s="157">
        <v>600</v>
      </c>
      <c r="E174" s="157">
        <v>1597</v>
      </c>
      <c r="F174" s="157"/>
      <c r="G174" s="157">
        <v>1301</v>
      </c>
      <c r="H174" s="573">
        <v>81.5</v>
      </c>
      <c r="I174" s="145"/>
    </row>
    <row r="175" spans="1:9" ht="12.75">
      <c r="A175" s="150" t="s">
        <v>257</v>
      </c>
      <c r="B175" s="314">
        <v>3120</v>
      </c>
      <c r="C175" s="314"/>
      <c r="D175" s="151">
        <v>1100</v>
      </c>
      <c r="E175" s="151">
        <v>1100</v>
      </c>
      <c r="F175" s="151"/>
      <c r="G175" s="151">
        <v>893</v>
      </c>
      <c r="H175" s="569">
        <v>81.2</v>
      </c>
      <c r="I175" s="145"/>
    </row>
    <row r="176" spans="1:9" ht="12.75">
      <c r="A176" s="150" t="s">
        <v>258</v>
      </c>
      <c r="B176" s="314">
        <v>2107</v>
      </c>
      <c r="C176" s="314" t="s">
        <v>101</v>
      </c>
      <c r="D176" s="153">
        <v>40</v>
      </c>
      <c r="E176" s="153">
        <v>40</v>
      </c>
      <c r="F176" s="153"/>
      <c r="G176" s="153">
        <v>0</v>
      </c>
      <c r="H176" s="569">
        <v>0</v>
      </c>
      <c r="I176" s="145"/>
    </row>
    <row r="177" spans="1:9" ht="12.75">
      <c r="A177" s="416" t="s">
        <v>394</v>
      </c>
      <c r="B177" s="322"/>
      <c r="C177" s="322"/>
      <c r="D177" s="228">
        <v>12500</v>
      </c>
      <c r="E177" s="228">
        <v>12500</v>
      </c>
      <c r="F177" s="228"/>
      <c r="G177" s="228">
        <v>6626</v>
      </c>
      <c r="H177" s="575">
        <v>53</v>
      </c>
      <c r="I177" s="145"/>
    </row>
    <row r="178" spans="1:9" ht="12.75">
      <c r="A178" s="167" t="s">
        <v>259</v>
      </c>
      <c r="B178" s="317">
        <v>2510</v>
      </c>
      <c r="C178" s="317" t="s">
        <v>101</v>
      </c>
      <c r="D178" s="168">
        <v>12000</v>
      </c>
      <c r="E178" s="168">
        <v>12000</v>
      </c>
      <c r="F178" s="168"/>
      <c r="G178" s="168">
        <v>6626</v>
      </c>
      <c r="H178" s="571">
        <v>55.2</v>
      </c>
      <c r="I178" s="145"/>
    </row>
    <row r="179" spans="1:9" ht="12.75">
      <c r="A179" s="150" t="s">
        <v>260</v>
      </c>
      <c r="B179" s="314">
        <v>2500</v>
      </c>
      <c r="C179" s="314" t="s">
        <v>101</v>
      </c>
      <c r="D179" s="151" t="s">
        <v>194</v>
      </c>
      <c r="E179" s="151" t="s">
        <v>194</v>
      </c>
      <c r="F179" s="151"/>
      <c r="G179" s="151">
        <v>0</v>
      </c>
      <c r="H179" s="569">
        <v>0</v>
      </c>
      <c r="I179" s="145"/>
    </row>
    <row r="180" spans="1:15" ht="12.75">
      <c r="A180" s="165" t="s">
        <v>261</v>
      </c>
      <c r="B180" s="314">
        <v>3561.2082</v>
      </c>
      <c r="C180" s="314" t="s">
        <v>101</v>
      </c>
      <c r="D180" s="151">
        <v>2200</v>
      </c>
      <c r="E180" s="151">
        <v>2200</v>
      </c>
      <c r="F180" s="151"/>
      <c r="G180" s="151">
        <v>838</v>
      </c>
      <c r="H180" s="569">
        <v>38.1</v>
      </c>
      <c r="I180" s="145"/>
      <c r="O180" t="s">
        <v>79</v>
      </c>
    </row>
    <row r="181" spans="1:9" ht="12.75">
      <c r="A181" s="417" t="s">
        <v>395</v>
      </c>
      <c r="B181" s="321"/>
      <c r="C181" s="321" t="s">
        <v>39</v>
      </c>
      <c r="D181" s="176">
        <v>23000</v>
      </c>
      <c r="E181" s="176">
        <v>23000</v>
      </c>
      <c r="F181" s="176"/>
      <c r="G181" s="176">
        <v>9764</v>
      </c>
      <c r="H181" s="570">
        <v>42.5</v>
      </c>
      <c r="I181" s="145"/>
    </row>
    <row r="182" spans="1:9" ht="12.75">
      <c r="A182" s="150" t="s">
        <v>262</v>
      </c>
      <c r="B182" s="314" t="s">
        <v>263</v>
      </c>
      <c r="C182" s="314"/>
      <c r="D182" s="151">
        <v>18000</v>
      </c>
      <c r="E182" s="151">
        <v>18000</v>
      </c>
      <c r="F182" s="151"/>
      <c r="G182" s="151">
        <v>8978</v>
      </c>
      <c r="H182" s="569">
        <v>49.9</v>
      </c>
      <c r="I182" s="145"/>
    </row>
    <row r="183" spans="1:9" ht="12.75">
      <c r="A183" s="150" t="s">
        <v>264</v>
      </c>
      <c r="B183" s="314">
        <v>2500</v>
      </c>
      <c r="C183" s="314"/>
      <c r="D183" s="151" t="s">
        <v>265</v>
      </c>
      <c r="E183" s="151" t="s">
        <v>265</v>
      </c>
      <c r="F183" s="151"/>
      <c r="G183" s="151">
        <v>0</v>
      </c>
      <c r="H183" s="569">
        <v>0</v>
      </c>
      <c r="I183" s="145"/>
    </row>
    <row r="184" spans="1:13" ht="12.75">
      <c r="A184" s="150" t="s">
        <v>266</v>
      </c>
      <c r="B184" s="314" t="s">
        <v>267</v>
      </c>
      <c r="C184" s="314"/>
      <c r="D184" s="151">
        <v>3000</v>
      </c>
      <c r="E184" s="151">
        <v>3000</v>
      </c>
      <c r="F184" s="151"/>
      <c r="G184" s="151">
        <v>786</v>
      </c>
      <c r="H184" s="569">
        <v>26.2</v>
      </c>
      <c r="I184" s="145"/>
      <c r="M184" t="s">
        <v>79</v>
      </c>
    </row>
    <row r="185" spans="1:9" ht="12.75">
      <c r="A185" s="150" t="s">
        <v>268</v>
      </c>
      <c r="B185" s="314"/>
      <c r="C185" s="314"/>
      <c r="D185" s="151">
        <v>2200</v>
      </c>
      <c r="E185" s="151">
        <v>2200</v>
      </c>
      <c r="F185" s="151"/>
      <c r="G185" s="151">
        <v>2200</v>
      </c>
      <c r="H185" s="569">
        <v>100</v>
      </c>
      <c r="I185" s="145"/>
    </row>
    <row r="186" spans="1:11" ht="12.75">
      <c r="A186" s="227" t="s">
        <v>269</v>
      </c>
      <c r="B186" s="322">
        <v>2113</v>
      </c>
      <c r="C186" s="322" t="s">
        <v>39</v>
      </c>
      <c r="D186" s="236">
        <v>350</v>
      </c>
      <c r="E186" s="236">
        <v>350</v>
      </c>
      <c r="F186" s="236"/>
      <c r="G186" s="236">
        <v>67</v>
      </c>
      <c r="H186" s="575">
        <v>19.1</v>
      </c>
      <c r="I186" s="145"/>
      <c r="K186" t="s">
        <v>79</v>
      </c>
    </row>
    <row r="187" spans="1:9" ht="12.75">
      <c r="A187" s="181"/>
      <c r="B187" s="323"/>
      <c r="C187" s="323"/>
      <c r="D187" s="229"/>
      <c r="E187" s="229"/>
      <c r="F187" s="229"/>
      <c r="G187" s="229"/>
      <c r="H187" s="229"/>
      <c r="I187" s="145"/>
    </row>
    <row r="188" spans="1:9" ht="12.75">
      <c r="A188" s="181"/>
      <c r="B188" s="323"/>
      <c r="C188" s="323"/>
      <c r="D188" s="229"/>
      <c r="E188" s="229"/>
      <c r="F188" s="229"/>
      <c r="G188" s="229"/>
      <c r="H188" s="229"/>
      <c r="I188" s="145"/>
    </row>
    <row r="189" spans="1:9" ht="12.75">
      <c r="A189" s="181"/>
      <c r="B189" s="323"/>
      <c r="C189" s="323"/>
      <c r="D189" s="229"/>
      <c r="E189" s="229"/>
      <c r="F189" s="229"/>
      <c r="G189" s="229"/>
      <c r="H189" s="229"/>
      <c r="I189" s="145"/>
    </row>
    <row r="190" spans="1:9" ht="12.75">
      <c r="A190" s="181"/>
      <c r="B190" s="323"/>
      <c r="C190" s="323"/>
      <c r="D190" s="229"/>
      <c r="E190" s="229"/>
      <c r="F190" s="229"/>
      <c r="G190" s="229"/>
      <c r="H190" s="229"/>
      <c r="I190" s="145"/>
    </row>
    <row r="191" spans="1:9" ht="12.75">
      <c r="A191" s="181"/>
      <c r="B191" s="323"/>
      <c r="C191" s="323"/>
      <c r="D191" s="229"/>
      <c r="E191" s="229"/>
      <c r="F191" s="229"/>
      <c r="G191" s="229"/>
      <c r="H191" s="229"/>
      <c r="I191" s="145"/>
    </row>
    <row r="192" spans="1:9" ht="12.75">
      <c r="A192" s="181"/>
      <c r="B192" s="323"/>
      <c r="C192" s="323"/>
      <c r="D192" s="229"/>
      <c r="E192" s="229"/>
      <c r="F192" s="229"/>
      <c r="G192" s="229"/>
      <c r="H192" s="229"/>
      <c r="I192" s="145"/>
    </row>
    <row r="193" spans="1:9" ht="12.75">
      <c r="A193" s="159"/>
      <c r="B193" s="346"/>
      <c r="C193" s="347" t="s">
        <v>361</v>
      </c>
      <c r="D193" s="330" t="s">
        <v>84</v>
      </c>
      <c r="E193" s="8" t="s">
        <v>334</v>
      </c>
      <c r="F193" s="52"/>
      <c r="G193" s="52" t="s">
        <v>443</v>
      </c>
      <c r="H193" s="8" t="s">
        <v>455</v>
      </c>
      <c r="I193" s="145"/>
    </row>
    <row r="194" spans="1:9" ht="12.75">
      <c r="A194" s="161"/>
      <c r="B194" s="348" t="s">
        <v>363</v>
      </c>
      <c r="C194" s="349" t="s">
        <v>8</v>
      </c>
      <c r="D194" s="308" t="s">
        <v>82</v>
      </c>
      <c r="E194" s="10" t="s">
        <v>7</v>
      </c>
      <c r="F194" s="11"/>
      <c r="G194" s="11" t="s">
        <v>454</v>
      </c>
      <c r="H194" s="10" t="s">
        <v>456</v>
      </c>
      <c r="I194" s="145"/>
    </row>
    <row r="195" spans="1:9" ht="12.75">
      <c r="A195" s="163"/>
      <c r="B195" s="350"/>
      <c r="C195" s="350"/>
      <c r="D195" s="111">
        <v>2012</v>
      </c>
      <c r="E195" s="14" t="s">
        <v>445</v>
      </c>
      <c r="F195" s="48"/>
      <c r="G195" s="48">
        <v>2012</v>
      </c>
      <c r="H195" s="14" t="s">
        <v>457</v>
      </c>
      <c r="I195" s="145"/>
    </row>
    <row r="196" spans="1:9" ht="12.75">
      <c r="A196" s="598" t="s">
        <v>495</v>
      </c>
      <c r="B196" s="353"/>
      <c r="C196" s="353" t="s">
        <v>214</v>
      </c>
      <c r="D196" s="354"/>
      <c r="E196" s="354">
        <v>0</v>
      </c>
      <c r="F196" s="354"/>
      <c r="G196" s="354">
        <v>310</v>
      </c>
      <c r="H196" s="594">
        <v>0</v>
      </c>
      <c r="I196" s="145"/>
    </row>
    <row r="197" spans="1:9" ht="12.75">
      <c r="A197" s="638" t="s">
        <v>510</v>
      </c>
      <c r="B197" s="599"/>
      <c r="C197" s="601"/>
      <c r="D197" s="111"/>
      <c r="E197" s="603">
        <v>0</v>
      </c>
      <c r="F197" s="604"/>
      <c r="G197" s="604">
        <v>205</v>
      </c>
      <c r="H197" s="646">
        <v>0</v>
      </c>
      <c r="I197" s="145"/>
    </row>
    <row r="198" spans="1:9" ht="12.75">
      <c r="A198" s="639" t="s">
        <v>509</v>
      </c>
      <c r="B198" s="600"/>
      <c r="C198" s="602"/>
      <c r="D198" s="111"/>
      <c r="E198" s="603">
        <v>0</v>
      </c>
      <c r="F198" s="604"/>
      <c r="G198" s="604">
        <v>25</v>
      </c>
      <c r="H198" s="646">
        <v>0</v>
      </c>
      <c r="I198" s="145"/>
    </row>
    <row r="199" spans="1:9" ht="12.75">
      <c r="A199" s="639" t="s">
        <v>496</v>
      </c>
      <c r="B199" s="600"/>
      <c r="C199" s="602"/>
      <c r="D199" s="111"/>
      <c r="E199" s="603">
        <v>0</v>
      </c>
      <c r="F199" s="604"/>
      <c r="G199" s="604">
        <v>80</v>
      </c>
      <c r="H199" s="646">
        <v>0</v>
      </c>
      <c r="I199" s="145"/>
    </row>
    <row r="200" spans="1:11" ht="12.75">
      <c r="A200" s="337" t="s">
        <v>270</v>
      </c>
      <c r="B200" s="353"/>
      <c r="C200" s="353" t="s">
        <v>214</v>
      </c>
      <c r="D200" s="354">
        <v>24740</v>
      </c>
      <c r="E200" s="354">
        <v>26027</v>
      </c>
      <c r="F200" s="354"/>
      <c r="G200" s="354">
        <v>13754</v>
      </c>
      <c r="H200" s="594">
        <v>52.8</v>
      </c>
      <c r="I200" s="145"/>
      <c r="K200" t="s">
        <v>79</v>
      </c>
    </row>
    <row r="201" spans="1:9" ht="12.75">
      <c r="A201" s="150" t="s">
        <v>271</v>
      </c>
      <c r="B201" s="340" t="s">
        <v>272</v>
      </c>
      <c r="C201" s="314"/>
      <c r="D201" s="153">
        <v>300</v>
      </c>
      <c r="E201" s="153">
        <v>275</v>
      </c>
      <c r="F201" s="153"/>
      <c r="G201" s="153">
        <v>109</v>
      </c>
      <c r="H201" s="569">
        <v>39.6</v>
      </c>
      <c r="I201" s="145"/>
    </row>
    <row r="202" spans="1:12" ht="12.75">
      <c r="A202" s="150" t="s">
        <v>273</v>
      </c>
      <c r="B202" s="314"/>
      <c r="C202" s="314"/>
      <c r="D202" s="153">
        <v>200</v>
      </c>
      <c r="E202" s="153">
        <v>200</v>
      </c>
      <c r="F202" s="153"/>
      <c r="G202" s="153">
        <v>0</v>
      </c>
      <c r="H202" s="569">
        <v>0</v>
      </c>
      <c r="I202" s="145"/>
      <c r="K202" t="s">
        <v>79</v>
      </c>
      <c r="L202" t="s">
        <v>79</v>
      </c>
    </row>
    <row r="203" spans="1:9" ht="12.75">
      <c r="A203" s="150" t="s">
        <v>274</v>
      </c>
      <c r="B203" s="314" t="s">
        <v>113</v>
      </c>
      <c r="C203" s="150"/>
      <c r="D203" s="153">
        <v>200</v>
      </c>
      <c r="E203" s="153">
        <v>200</v>
      </c>
      <c r="F203" s="153"/>
      <c r="G203" s="153">
        <v>0</v>
      </c>
      <c r="H203" s="569">
        <v>0</v>
      </c>
      <c r="I203" s="145"/>
    </row>
    <row r="204" spans="1:9" ht="12.75">
      <c r="A204" s="150" t="s">
        <v>275</v>
      </c>
      <c r="B204" s="314"/>
      <c r="C204" s="150"/>
      <c r="D204" s="151">
        <v>21500</v>
      </c>
      <c r="E204" s="151">
        <v>22562</v>
      </c>
      <c r="F204" s="151"/>
      <c r="G204" s="151">
        <v>11165</v>
      </c>
      <c r="H204" s="569">
        <v>49.5</v>
      </c>
      <c r="I204" s="145"/>
    </row>
    <row r="205" spans="1:9" ht="12.75">
      <c r="A205" s="152" t="s">
        <v>407</v>
      </c>
      <c r="B205" s="314" t="s">
        <v>0</v>
      </c>
      <c r="C205" s="314"/>
      <c r="D205" s="151">
        <v>21500</v>
      </c>
      <c r="E205" s="151">
        <v>21935</v>
      </c>
      <c r="F205" s="151"/>
      <c r="G205" s="151">
        <v>11165</v>
      </c>
      <c r="H205" s="569">
        <v>50.9</v>
      </c>
      <c r="I205" s="145"/>
    </row>
    <row r="206" spans="1:12" ht="12.75">
      <c r="A206" s="152" t="s">
        <v>408</v>
      </c>
      <c r="B206" s="314"/>
      <c r="C206" s="342"/>
      <c r="D206" s="151"/>
      <c r="E206" s="151">
        <v>627</v>
      </c>
      <c r="F206" s="151"/>
      <c r="G206" s="151">
        <v>0</v>
      </c>
      <c r="H206" s="569">
        <v>0</v>
      </c>
      <c r="I206" s="145"/>
      <c r="L206" t="s">
        <v>79</v>
      </c>
    </row>
    <row r="207" spans="1:9" ht="12.75">
      <c r="A207" s="152" t="s">
        <v>497</v>
      </c>
      <c r="B207" s="314">
        <v>3170</v>
      </c>
      <c r="C207" s="593" t="s">
        <v>52</v>
      </c>
      <c r="D207" s="151"/>
      <c r="E207" s="151">
        <v>0</v>
      </c>
      <c r="F207" s="151"/>
      <c r="G207" s="151">
        <v>12</v>
      </c>
      <c r="H207" s="569">
        <v>0</v>
      </c>
      <c r="I207" s="145"/>
    </row>
    <row r="208" spans="1:10" ht="12.75">
      <c r="A208" s="150" t="s">
        <v>276</v>
      </c>
      <c r="B208" s="314" t="s">
        <v>113</v>
      </c>
      <c r="C208" s="342"/>
      <c r="D208" s="151">
        <v>2680</v>
      </c>
      <c r="E208" s="151">
        <v>2930</v>
      </c>
      <c r="F208" s="151"/>
      <c r="G208" s="151">
        <v>2468</v>
      </c>
      <c r="H208" s="569">
        <v>84.2</v>
      </c>
      <c r="I208" t="s">
        <v>79</v>
      </c>
      <c r="J208" t="s">
        <v>79</v>
      </c>
    </row>
    <row r="209" spans="1:10" ht="12.75">
      <c r="A209" s="150" t="s">
        <v>277</v>
      </c>
      <c r="B209" s="314" t="s">
        <v>278</v>
      </c>
      <c r="C209" s="314"/>
      <c r="D209" s="151">
        <v>2000</v>
      </c>
      <c r="E209" s="151">
        <v>2250</v>
      </c>
      <c r="F209" s="151"/>
      <c r="G209" s="151">
        <v>2215</v>
      </c>
      <c r="H209" s="569">
        <v>98.4</v>
      </c>
      <c r="I209" s="145"/>
      <c r="J209" t="s">
        <v>79</v>
      </c>
    </row>
    <row r="210" spans="1:11" ht="12.75">
      <c r="A210" s="150" t="s">
        <v>279</v>
      </c>
      <c r="B210" s="316">
        <v>6249</v>
      </c>
      <c r="C210" s="314"/>
      <c r="D210" s="151">
        <v>610</v>
      </c>
      <c r="E210" s="151">
        <v>610</v>
      </c>
      <c r="F210" s="151"/>
      <c r="G210" s="151">
        <v>251</v>
      </c>
      <c r="H210" s="569">
        <v>41.1</v>
      </c>
      <c r="I210" s="145"/>
      <c r="K210" t="s">
        <v>79</v>
      </c>
    </row>
    <row r="211" spans="1:9" ht="12.75">
      <c r="A211" s="150" t="s">
        <v>280</v>
      </c>
      <c r="B211" s="345">
        <v>6010.6244</v>
      </c>
      <c r="C211" s="314"/>
      <c r="D211" s="151">
        <v>70</v>
      </c>
      <c r="E211" s="151">
        <v>70</v>
      </c>
      <c r="F211" s="151"/>
      <c r="G211" s="151">
        <v>2</v>
      </c>
      <c r="H211" s="569">
        <v>2.9</v>
      </c>
      <c r="I211" s="145"/>
    </row>
    <row r="212" spans="1:11" ht="12.75">
      <c r="A212" s="227" t="s">
        <v>281</v>
      </c>
      <c r="B212" s="355" t="s">
        <v>0</v>
      </c>
      <c r="C212" s="322"/>
      <c r="D212" s="228">
        <v>60</v>
      </c>
      <c r="E212" s="228">
        <v>60</v>
      </c>
      <c r="F212" s="228"/>
      <c r="G212" s="228">
        <v>0</v>
      </c>
      <c r="H212" s="575">
        <v>0</v>
      </c>
      <c r="I212" s="145"/>
      <c r="K212" t="s">
        <v>79</v>
      </c>
    </row>
    <row r="213" spans="1:9" ht="12.75">
      <c r="A213" s="178" t="s">
        <v>282</v>
      </c>
      <c r="B213" s="365"/>
      <c r="C213" s="310" t="s">
        <v>212</v>
      </c>
      <c r="D213" s="179">
        <v>352</v>
      </c>
      <c r="E213" s="179">
        <v>352</v>
      </c>
      <c r="F213" s="179"/>
      <c r="G213" s="179">
        <v>29</v>
      </c>
      <c r="H213" s="567">
        <v>8.2</v>
      </c>
      <c r="I213" s="145"/>
    </row>
    <row r="214" spans="1:9" ht="12.75">
      <c r="A214" s="356" t="s">
        <v>283</v>
      </c>
      <c r="B214" s="357" t="s">
        <v>0</v>
      </c>
      <c r="C214" s="358"/>
      <c r="D214" s="359">
        <v>50</v>
      </c>
      <c r="E214" s="359">
        <v>50</v>
      </c>
      <c r="F214" s="359"/>
      <c r="G214" s="359">
        <v>0</v>
      </c>
      <c r="H214" s="595">
        <v>0</v>
      </c>
      <c r="I214" s="145"/>
    </row>
    <row r="215" spans="1:9" ht="12.75">
      <c r="A215" s="165" t="s">
        <v>284</v>
      </c>
      <c r="B215" s="314" t="s">
        <v>113</v>
      </c>
      <c r="C215" s="314"/>
      <c r="D215" s="153">
        <v>30</v>
      </c>
      <c r="E215" s="153">
        <v>30</v>
      </c>
      <c r="F215" s="153"/>
      <c r="G215" s="153">
        <v>0</v>
      </c>
      <c r="H215" s="569">
        <v>0</v>
      </c>
      <c r="I215" s="145"/>
    </row>
    <row r="216" spans="1:9" ht="12.75">
      <c r="A216" s="150" t="s">
        <v>285</v>
      </c>
      <c r="B216" s="314" t="s">
        <v>113</v>
      </c>
      <c r="C216" s="314"/>
      <c r="D216" s="153">
        <v>100</v>
      </c>
      <c r="E216" s="153">
        <v>100</v>
      </c>
      <c r="F216" s="153"/>
      <c r="G216" s="153">
        <v>0</v>
      </c>
      <c r="H216" s="569">
        <v>0</v>
      </c>
      <c r="I216" s="145"/>
    </row>
    <row r="217" spans="1:10" ht="12.75">
      <c r="A217" s="167" t="s">
        <v>286</v>
      </c>
      <c r="B217" s="317" t="s">
        <v>0</v>
      </c>
      <c r="C217" s="317"/>
      <c r="D217" s="332">
        <v>172</v>
      </c>
      <c r="E217" s="332">
        <v>172</v>
      </c>
      <c r="F217" s="332"/>
      <c r="G217" s="332">
        <v>29</v>
      </c>
      <c r="H217" s="571">
        <v>16.9</v>
      </c>
      <c r="I217" s="145"/>
      <c r="J217" t="s">
        <v>79</v>
      </c>
    </row>
    <row r="218" spans="1:9" ht="12.75">
      <c r="A218" s="178" t="s">
        <v>287</v>
      </c>
      <c r="B218" s="343"/>
      <c r="C218" s="343"/>
      <c r="D218" s="179">
        <v>30320</v>
      </c>
      <c r="E218" s="423">
        <v>30512</v>
      </c>
      <c r="F218" s="179"/>
      <c r="G218" s="179">
        <v>13214</v>
      </c>
      <c r="H218" s="596">
        <v>43.3</v>
      </c>
      <c r="I218" s="145"/>
    </row>
    <row r="219" spans="1:11" ht="12.75">
      <c r="A219" s="165" t="s">
        <v>288</v>
      </c>
      <c r="B219" s="321"/>
      <c r="C219" s="321"/>
      <c r="D219" s="176">
        <v>30320</v>
      </c>
      <c r="E219" s="176">
        <v>30512</v>
      </c>
      <c r="F219" s="176"/>
      <c r="G219" s="176">
        <v>13214</v>
      </c>
      <c r="H219" s="570">
        <v>43.3</v>
      </c>
      <c r="I219" s="145"/>
      <c r="K219" t="s">
        <v>79</v>
      </c>
    </row>
    <row r="220" spans="1:12" ht="12.75">
      <c r="A220" s="150" t="s">
        <v>289</v>
      </c>
      <c r="B220" s="314">
        <v>5231</v>
      </c>
      <c r="C220" s="314" t="s">
        <v>37</v>
      </c>
      <c r="D220" s="151">
        <v>3000</v>
      </c>
      <c r="E220" s="151">
        <v>3000</v>
      </c>
      <c r="F220" s="151"/>
      <c r="G220" s="151">
        <v>1077</v>
      </c>
      <c r="H220" s="569">
        <v>35.9</v>
      </c>
      <c r="I220" s="145"/>
      <c r="L220" t="s">
        <v>79</v>
      </c>
    </row>
    <row r="221" spans="1:9" ht="12.75">
      <c r="A221" s="167" t="s">
        <v>290</v>
      </c>
      <c r="B221" s="317" t="s">
        <v>113</v>
      </c>
      <c r="C221" s="317" t="s">
        <v>212</v>
      </c>
      <c r="D221" s="168">
        <v>19642</v>
      </c>
      <c r="E221" s="168">
        <v>19785</v>
      </c>
      <c r="F221" s="168"/>
      <c r="G221" s="168">
        <v>9055</v>
      </c>
      <c r="H221" s="571">
        <v>45.8</v>
      </c>
      <c r="I221" s="145"/>
    </row>
    <row r="222" spans="1:9" ht="12.75">
      <c r="A222" s="150" t="s">
        <v>291</v>
      </c>
      <c r="B222" s="314" t="s">
        <v>113</v>
      </c>
      <c r="C222" s="314" t="s">
        <v>212</v>
      </c>
      <c r="D222" s="151">
        <v>6678</v>
      </c>
      <c r="E222" s="151">
        <v>6727</v>
      </c>
      <c r="F222" s="151"/>
      <c r="G222" s="151">
        <v>3082</v>
      </c>
      <c r="H222" s="569">
        <v>45.8</v>
      </c>
      <c r="I222" s="145"/>
    </row>
    <row r="223" spans="1:9" ht="12.75">
      <c r="A223" s="418" t="s">
        <v>506</v>
      </c>
      <c r="B223" s="314">
        <v>2500</v>
      </c>
      <c r="C223" s="314"/>
      <c r="D223" s="151" t="s">
        <v>292</v>
      </c>
      <c r="E223" s="419" t="s">
        <v>411</v>
      </c>
      <c r="F223" s="173"/>
      <c r="G223" s="173">
        <v>0</v>
      </c>
      <c r="H223" s="578">
        <v>0</v>
      </c>
      <c r="I223" s="145"/>
    </row>
    <row r="224" spans="1:9" ht="12.75">
      <c r="A224" s="309" t="s">
        <v>293</v>
      </c>
      <c r="B224" s="310"/>
      <c r="C224" s="310"/>
      <c r="D224" s="179">
        <v>2300</v>
      </c>
      <c r="E224" s="179">
        <v>2792</v>
      </c>
      <c r="F224" s="334"/>
      <c r="G224" s="334">
        <v>814</v>
      </c>
      <c r="H224" s="567">
        <v>29.2</v>
      </c>
      <c r="I224" s="145"/>
    </row>
    <row r="225" spans="1:10" ht="12.75">
      <c r="A225" s="418" t="s">
        <v>396</v>
      </c>
      <c r="B225" s="317"/>
      <c r="C225" s="314"/>
      <c r="D225" s="151">
        <v>2300</v>
      </c>
      <c r="E225" s="151">
        <v>2792</v>
      </c>
      <c r="F225" s="173"/>
      <c r="G225" s="424">
        <v>814</v>
      </c>
      <c r="H225" s="569">
        <v>29.2</v>
      </c>
      <c r="I225" s="145"/>
      <c r="J225" t="s">
        <v>79</v>
      </c>
    </row>
    <row r="226" spans="1:13" ht="12.75">
      <c r="A226" s="150" t="s">
        <v>294</v>
      </c>
      <c r="B226" s="317"/>
      <c r="C226" s="314" t="s">
        <v>212</v>
      </c>
      <c r="D226" s="151">
        <v>1800</v>
      </c>
      <c r="E226" s="151">
        <v>2292</v>
      </c>
      <c r="F226" s="173"/>
      <c r="G226" s="424">
        <v>719</v>
      </c>
      <c r="H226" s="569">
        <v>31.4</v>
      </c>
      <c r="I226" s="145"/>
      <c r="M226" t="s">
        <v>79</v>
      </c>
    </row>
    <row r="227" spans="1:9" ht="12.75">
      <c r="A227" s="150" t="s">
        <v>295</v>
      </c>
      <c r="B227" s="314" t="s">
        <v>0</v>
      </c>
      <c r="C227" s="314" t="s">
        <v>39</v>
      </c>
      <c r="D227" s="151">
        <v>500</v>
      </c>
      <c r="E227" s="151">
        <v>500</v>
      </c>
      <c r="F227" s="173"/>
      <c r="G227" s="173">
        <v>95</v>
      </c>
      <c r="H227" s="569">
        <v>19</v>
      </c>
      <c r="I227" s="145"/>
    </row>
    <row r="228" spans="1:9" ht="12.75">
      <c r="A228" s="178" t="s">
        <v>296</v>
      </c>
      <c r="B228" s="343"/>
      <c r="C228" s="343"/>
      <c r="D228" s="179">
        <v>162329</v>
      </c>
      <c r="E228" s="179">
        <v>163089</v>
      </c>
      <c r="F228" s="179"/>
      <c r="G228" s="179">
        <v>75043</v>
      </c>
      <c r="H228" s="567">
        <v>46</v>
      </c>
      <c r="I228" s="145"/>
    </row>
    <row r="229" spans="1:9" ht="12.75">
      <c r="A229" s="165" t="s">
        <v>297</v>
      </c>
      <c r="B229" s="321"/>
      <c r="C229" s="321" t="s">
        <v>212</v>
      </c>
      <c r="D229" s="176">
        <v>6276</v>
      </c>
      <c r="E229" s="176">
        <v>6276</v>
      </c>
      <c r="F229" s="176"/>
      <c r="G229" s="176">
        <v>2870</v>
      </c>
      <c r="H229" s="570">
        <v>45.7</v>
      </c>
      <c r="I229" s="145"/>
    </row>
    <row r="230" spans="1:9" ht="12.75">
      <c r="A230" s="150" t="s">
        <v>289</v>
      </c>
      <c r="B230" s="314" t="s">
        <v>113</v>
      </c>
      <c r="C230" s="314"/>
      <c r="D230" s="153">
        <v>90</v>
      </c>
      <c r="E230" s="153">
        <v>90</v>
      </c>
      <c r="F230" s="153"/>
      <c r="G230" s="153">
        <v>38</v>
      </c>
      <c r="H230" s="569">
        <v>42.2</v>
      </c>
      <c r="I230" s="145"/>
    </row>
    <row r="231" spans="1:9" ht="12.75">
      <c r="A231" s="150" t="s">
        <v>298</v>
      </c>
      <c r="B231" s="314" t="s">
        <v>113</v>
      </c>
      <c r="C231" s="314"/>
      <c r="D231" s="151">
        <v>4938</v>
      </c>
      <c r="E231" s="151">
        <v>4938</v>
      </c>
      <c r="F231" s="151"/>
      <c r="G231" s="151">
        <v>2239</v>
      </c>
      <c r="H231" s="569">
        <v>45.3</v>
      </c>
      <c r="I231" s="145"/>
    </row>
    <row r="232" spans="1:10" ht="12.75">
      <c r="A232" s="227" t="s">
        <v>291</v>
      </c>
      <c r="B232" s="322" t="s">
        <v>113</v>
      </c>
      <c r="C232" s="322"/>
      <c r="D232" s="228">
        <v>1248</v>
      </c>
      <c r="E232" s="228">
        <v>1248</v>
      </c>
      <c r="F232" s="228"/>
      <c r="G232" s="228">
        <v>593</v>
      </c>
      <c r="H232" s="575">
        <v>47.5</v>
      </c>
      <c r="I232" s="145"/>
      <c r="J232" t="s">
        <v>79</v>
      </c>
    </row>
    <row r="233" spans="1:12" ht="12.75">
      <c r="A233" s="165" t="s">
        <v>299</v>
      </c>
      <c r="B233" s="321"/>
      <c r="C233" s="321"/>
      <c r="D233" s="176">
        <v>156053</v>
      </c>
      <c r="E233" s="176">
        <v>156813</v>
      </c>
      <c r="F233" s="176"/>
      <c r="G233" s="176">
        <v>72173</v>
      </c>
      <c r="H233" s="570">
        <v>46</v>
      </c>
      <c r="I233" s="145"/>
      <c r="L233" t="s">
        <v>79</v>
      </c>
    </row>
    <row r="234" spans="1:10" ht="12.75">
      <c r="A234" s="152" t="s">
        <v>416</v>
      </c>
      <c r="B234" s="314" t="s">
        <v>300</v>
      </c>
      <c r="C234" s="314" t="s">
        <v>43</v>
      </c>
      <c r="D234" s="151">
        <v>35400</v>
      </c>
      <c r="E234" s="151">
        <v>31727</v>
      </c>
      <c r="F234" s="173"/>
      <c r="G234" s="173">
        <v>17228</v>
      </c>
      <c r="H234" s="569">
        <v>54.3</v>
      </c>
      <c r="I234" s="145"/>
      <c r="J234" t="s">
        <v>79</v>
      </c>
    </row>
    <row r="235" spans="1:9" ht="12.75">
      <c r="A235" s="152" t="s">
        <v>417</v>
      </c>
      <c r="B235" s="314"/>
      <c r="C235" s="314"/>
      <c r="D235" s="151"/>
      <c r="E235" s="151"/>
      <c r="F235" s="173"/>
      <c r="G235" s="173"/>
      <c r="H235" s="569"/>
      <c r="I235" s="145"/>
    </row>
    <row r="236" spans="1:9" ht="12.75">
      <c r="A236" s="152" t="s">
        <v>418</v>
      </c>
      <c r="B236" s="314">
        <v>5412</v>
      </c>
      <c r="C236" s="314"/>
      <c r="D236" s="151">
        <v>150</v>
      </c>
      <c r="E236" s="151">
        <v>1497</v>
      </c>
      <c r="F236" s="173"/>
      <c r="G236" s="173">
        <v>266</v>
      </c>
      <c r="H236" s="569">
        <v>17.8</v>
      </c>
      <c r="I236" s="145"/>
    </row>
    <row r="237" spans="1:9" ht="12.75">
      <c r="A237" s="152" t="s">
        <v>419</v>
      </c>
      <c r="B237" s="314">
        <v>5413</v>
      </c>
      <c r="C237" s="314"/>
      <c r="D237" s="151">
        <v>50</v>
      </c>
      <c r="E237" s="151">
        <v>350</v>
      </c>
      <c r="F237" s="173"/>
      <c r="G237" s="173">
        <v>122</v>
      </c>
      <c r="H237" s="569">
        <v>34.9</v>
      </c>
      <c r="I237" s="145"/>
    </row>
    <row r="238" spans="1:9" ht="12.75">
      <c r="A238" s="416" t="s">
        <v>420</v>
      </c>
      <c r="B238" s="322">
        <v>2500</v>
      </c>
      <c r="C238" s="322"/>
      <c r="D238" s="228" t="s">
        <v>372</v>
      </c>
      <c r="E238" s="441" t="s">
        <v>409</v>
      </c>
      <c r="F238" s="237"/>
      <c r="G238" s="237">
        <v>0</v>
      </c>
      <c r="H238" s="597">
        <v>0</v>
      </c>
      <c r="I238" s="145"/>
    </row>
    <row r="239" spans="1:11" ht="12.75">
      <c r="A239" s="181"/>
      <c r="B239" s="323"/>
      <c r="C239" s="323"/>
      <c r="D239" s="230"/>
      <c r="E239" s="233"/>
      <c r="F239" s="230"/>
      <c r="G239" s="230"/>
      <c r="H239" s="233"/>
      <c r="I239" s="145"/>
      <c r="K239" t="s">
        <v>79</v>
      </c>
    </row>
    <row r="240" spans="1:9" ht="12.75">
      <c r="A240" s="449"/>
      <c r="B240" s="450"/>
      <c r="C240" s="450"/>
      <c r="D240" s="426"/>
      <c r="E240" s="451"/>
      <c r="F240" s="426"/>
      <c r="G240" s="426"/>
      <c r="H240" s="451"/>
      <c r="I240" s="145"/>
    </row>
    <row r="241" spans="1:9" ht="12.75">
      <c r="A241" s="161"/>
      <c r="B241" s="348"/>
      <c r="C241" s="349" t="s">
        <v>361</v>
      </c>
      <c r="D241" s="73" t="s">
        <v>84</v>
      </c>
      <c r="E241" s="8" t="s">
        <v>334</v>
      </c>
      <c r="F241" s="52"/>
      <c r="G241" s="52" t="s">
        <v>443</v>
      </c>
      <c r="H241" s="8" t="s">
        <v>455</v>
      </c>
      <c r="I241" s="145"/>
    </row>
    <row r="242" spans="1:9" ht="12.75">
      <c r="A242" s="161"/>
      <c r="B242" s="348" t="s">
        <v>363</v>
      </c>
      <c r="C242" s="349" t="s">
        <v>8</v>
      </c>
      <c r="D242" s="308" t="s">
        <v>82</v>
      </c>
      <c r="E242" s="10" t="s">
        <v>7</v>
      </c>
      <c r="F242" s="11"/>
      <c r="G242" s="11" t="s">
        <v>454</v>
      </c>
      <c r="H242" s="10" t="s">
        <v>456</v>
      </c>
      <c r="I242" s="145"/>
    </row>
    <row r="243" spans="1:9" ht="12.75">
      <c r="A243" s="163"/>
      <c r="B243" s="350"/>
      <c r="C243" s="350"/>
      <c r="D243" s="111">
        <v>2012</v>
      </c>
      <c r="E243" s="14" t="s">
        <v>445</v>
      </c>
      <c r="F243" s="48"/>
      <c r="G243" s="48">
        <v>2012</v>
      </c>
      <c r="H243" s="14" t="s">
        <v>457</v>
      </c>
      <c r="I243" s="145"/>
    </row>
    <row r="244" spans="1:9" ht="12.75">
      <c r="A244" s="152" t="s">
        <v>421</v>
      </c>
      <c r="B244" s="314" t="s">
        <v>113</v>
      </c>
      <c r="C244" s="314" t="s">
        <v>212</v>
      </c>
      <c r="D244" s="151">
        <v>2000</v>
      </c>
      <c r="E244" s="419">
        <v>3241</v>
      </c>
      <c r="F244" s="173"/>
      <c r="G244" s="173">
        <v>954</v>
      </c>
      <c r="H244" s="578">
        <v>29.4</v>
      </c>
      <c r="I244" s="145"/>
    </row>
    <row r="245" spans="1:9" ht="12.75">
      <c r="A245" s="152" t="s">
        <v>417</v>
      </c>
      <c r="B245" s="314"/>
      <c r="C245" s="314"/>
      <c r="D245" s="151"/>
      <c r="E245" s="419"/>
      <c r="F245" s="173"/>
      <c r="G245" s="424"/>
      <c r="H245" s="578"/>
      <c r="I245" s="145"/>
    </row>
    <row r="246" spans="1:9" ht="12.75">
      <c r="A246" s="152" t="s">
        <v>418</v>
      </c>
      <c r="B246" s="314">
        <v>5412</v>
      </c>
      <c r="C246" s="314"/>
      <c r="D246" s="151">
        <v>60</v>
      </c>
      <c r="E246" s="419">
        <v>230</v>
      </c>
      <c r="F246" s="173"/>
      <c r="G246" s="173">
        <v>27</v>
      </c>
      <c r="H246" s="578">
        <v>11.7</v>
      </c>
      <c r="I246" s="145"/>
    </row>
    <row r="247" spans="1:9" ht="12.75">
      <c r="A247" s="152" t="s">
        <v>419</v>
      </c>
      <c r="B247" s="314">
        <v>5413</v>
      </c>
      <c r="C247" s="314"/>
      <c r="D247" s="151">
        <v>40</v>
      </c>
      <c r="E247" s="419">
        <v>1169</v>
      </c>
      <c r="F247" s="173"/>
      <c r="G247" s="173">
        <v>13</v>
      </c>
      <c r="H247" s="578">
        <v>1.1</v>
      </c>
      <c r="I247" s="145"/>
    </row>
    <row r="248" spans="1:11" ht="12.75">
      <c r="A248" s="152" t="s">
        <v>422</v>
      </c>
      <c r="B248" s="314" t="s">
        <v>301</v>
      </c>
      <c r="C248" s="314" t="s">
        <v>212</v>
      </c>
      <c r="D248" s="151">
        <v>76220</v>
      </c>
      <c r="E248" s="151">
        <v>79454</v>
      </c>
      <c r="F248" s="173"/>
      <c r="G248" s="173">
        <v>38880</v>
      </c>
      <c r="H248" s="569">
        <v>48.9</v>
      </c>
      <c r="I248" s="145"/>
      <c r="K248" t="s">
        <v>79</v>
      </c>
    </row>
    <row r="249" spans="1:9" ht="12.75">
      <c r="A249" s="152" t="s">
        <v>417</v>
      </c>
      <c r="B249" s="314"/>
      <c r="C249" s="314"/>
      <c r="D249" s="151"/>
      <c r="E249" s="151"/>
      <c r="F249" s="173"/>
      <c r="G249" s="173"/>
      <c r="H249" s="569"/>
      <c r="I249" s="145"/>
    </row>
    <row r="250" spans="1:9" ht="12.75">
      <c r="A250" s="152" t="s">
        <v>418</v>
      </c>
      <c r="B250" s="314">
        <v>5412</v>
      </c>
      <c r="C250" s="314"/>
      <c r="D250" s="151"/>
      <c r="E250" s="151">
        <v>800</v>
      </c>
      <c r="F250" s="173"/>
      <c r="G250" s="173">
        <v>248</v>
      </c>
      <c r="H250" s="569">
        <v>31</v>
      </c>
      <c r="I250" s="145"/>
    </row>
    <row r="251" spans="1:9" ht="12.75">
      <c r="A251" s="152" t="s">
        <v>419</v>
      </c>
      <c r="B251" s="314">
        <v>5413</v>
      </c>
      <c r="C251" s="314"/>
      <c r="D251" s="151"/>
      <c r="E251" s="151">
        <v>284</v>
      </c>
      <c r="F251" s="173"/>
      <c r="G251" s="173">
        <v>133</v>
      </c>
      <c r="H251" s="569">
        <v>46.8</v>
      </c>
      <c r="I251" s="145"/>
    </row>
    <row r="252" spans="1:12" ht="12.75">
      <c r="A252" s="152" t="s">
        <v>423</v>
      </c>
      <c r="B252" s="314" t="s">
        <v>301</v>
      </c>
      <c r="C252" s="314" t="s">
        <v>212</v>
      </c>
      <c r="D252" s="151">
        <v>26733</v>
      </c>
      <c r="E252" s="151">
        <v>27843</v>
      </c>
      <c r="F252" s="173"/>
      <c r="G252" s="173">
        <v>12762</v>
      </c>
      <c r="H252" s="569">
        <v>45.8</v>
      </c>
      <c r="I252" s="145"/>
      <c r="J252" t="s">
        <v>79</v>
      </c>
      <c r="L252" t="s">
        <v>79</v>
      </c>
    </row>
    <row r="253" spans="1:10" ht="12.75">
      <c r="A253" s="152" t="s">
        <v>417</v>
      </c>
      <c r="B253" s="317"/>
      <c r="C253" s="317"/>
      <c r="D253" s="168"/>
      <c r="E253" s="168"/>
      <c r="F253" s="169"/>
      <c r="G253" s="169"/>
      <c r="H253" s="571"/>
      <c r="I253" s="145"/>
      <c r="J253" t="s">
        <v>79</v>
      </c>
    </row>
    <row r="254" spans="1:10" ht="12.75">
      <c r="A254" s="152" t="s">
        <v>418</v>
      </c>
      <c r="B254" s="317">
        <v>5412</v>
      </c>
      <c r="C254" s="317"/>
      <c r="D254" s="168"/>
      <c r="E254" s="168">
        <v>289</v>
      </c>
      <c r="F254" s="169"/>
      <c r="G254" s="169">
        <v>82</v>
      </c>
      <c r="H254" s="571">
        <v>28.4</v>
      </c>
      <c r="I254" s="145"/>
      <c r="J254" t="s">
        <v>79</v>
      </c>
    </row>
    <row r="255" spans="1:9" ht="12.75">
      <c r="A255" s="152" t="s">
        <v>419</v>
      </c>
      <c r="B255" s="317">
        <v>5413</v>
      </c>
      <c r="C255" s="317"/>
      <c r="D255" s="168"/>
      <c r="E255" s="168">
        <v>97</v>
      </c>
      <c r="F255" s="169"/>
      <c r="G255" s="169">
        <v>31</v>
      </c>
      <c r="H255" s="571">
        <v>32</v>
      </c>
      <c r="I255" s="145"/>
    </row>
    <row r="256" spans="1:10" ht="12.75">
      <c r="A256" s="416" t="s">
        <v>424</v>
      </c>
      <c r="B256" s="322">
        <v>2500</v>
      </c>
      <c r="C256" s="322" t="s">
        <v>212</v>
      </c>
      <c r="D256" s="228" t="s">
        <v>302</v>
      </c>
      <c r="E256" s="456" t="s">
        <v>433</v>
      </c>
      <c r="F256" s="237"/>
      <c r="G256" s="237">
        <v>0</v>
      </c>
      <c r="H256" s="605">
        <v>0</v>
      </c>
      <c r="I256" s="145"/>
      <c r="J256" t="s">
        <v>79</v>
      </c>
    </row>
    <row r="257" spans="1:9" ht="12.75">
      <c r="A257" s="152" t="s">
        <v>425</v>
      </c>
      <c r="B257" s="314" t="s">
        <v>303</v>
      </c>
      <c r="C257" s="314" t="s">
        <v>212</v>
      </c>
      <c r="D257" s="151">
        <v>3971</v>
      </c>
      <c r="E257" s="151">
        <v>3971</v>
      </c>
      <c r="F257" s="424"/>
      <c r="G257" s="173">
        <v>2073</v>
      </c>
      <c r="H257" s="569">
        <v>52.2</v>
      </c>
      <c r="I257" s="145"/>
    </row>
    <row r="258" spans="1:9" ht="12.75">
      <c r="A258" s="152" t="s">
        <v>426</v>
      </c>
      <c r="B258" s="314" t="s">
        <v>113</v>
      </c>
      <c r="C258" s="314" t="s">
        <v>244</v>
      </c>
      <c r="D258" s="153">
        <v>400</v>
      </c>
      <c r="E258" s="153">
        <v>400</v>
      </c>
      <c r="F258" s="177"/>
      <c r="G258" s="177">
        <v>262</v>
      </c>
      <c r="H258" s="569">
        <v>65.5</v>
      </c>
      <c r="I258" s="145"/>
    </row>
    <row r="259" spans="1:9" ht="12.75">
      <c r="A259" s="152" t="s">
        <v>427</v>
      </c>
      <c r="B259" s="314">
        <v>7150</v>
      </c>
      <c r="C259" s="314" t="s">
        <v>39</v>
      </c>
      <c r="D259" s="151">
        <v>45</v>
      </c>
      <c r="E259" s="151">
        <v>45</v>
      </c>
      <c r="F259" s="151"/>
      <c r="G259" s="151">
        <v>13</v>
      </c>
      <c r="H259" s="569">
        <v>28.9</v>
      </c>
      <c r="I259" s="145"/>
    </row>
    <row r="260" spans="1:9" ht="12.75">
      <c r="A260" s="152" t="s">
        <v>498</v>
      </c>
      <c r="B260" s="314">
        <v>3170</v>
      </c>
      <c r="C260" s="425" t="s">
        <v>52</v>
      </c>
      <c r="D260" s="151"/>
      <c r="E260" s="151">
        <v>0</v>
      </c>
      <c r="F260" s="151"/>
      <c r="G260" s="151">
        <v>1</v>
      </c>
      <c r="H260" s="569">
        <v>0</v>
      </c>
      <c r="I260" s="145"/>
    </row>
    <row r="261" spans="1:9" ht="12.75">
      <c r="A261" s="178" t="s">
        <v>304</v>
      </c>
      <c r="B261" s="310"/>
      <c r="C261" s="310" t="s">
        <v>10</v>
      </c>
      <c r="D261" s="179">
        <v>1000</v>
      </c>
      <c r="E261" s="179">
        <v>1000</v>
      </c>
      <c r="F261" s="179"/>
      <c r="G261" s="179">
        <v>3861</v>
      </c>
      <c r="H261" s="567">
        <v>386.1</v>
      </c>
      <c r="I261" s="145"/>
    </row>
    <row r="262" spans="1:9" ht="12.75">
      <c r="A262" s="165" t="s">
        <v>305</v>
      </c>
      <c r="B262" s="321"/>
      <c r="C262" s="321"/>
      <c r="D262" s="176">
        <v>1000</v>
      </c>
      <c r="E262" s="176">
        <v>1000</v>
      </c>
      <c r="F262" s="176"/>
      <c r="G262" s="176">
        <v>3861</v>
      </c>
      <c r="H262" s="570">
        <v>386.1</v>
      </c>
      <c r="I262" s="145"/>
    </row>
    <row r="263" spans="1:10" ht="12.75">
      <c r="A263" s="150" t="s">
        <v>306</v>
      </c>
      <c r="B263" s="314"/>
      <c r="C263" s="314"/>
      <c r="D263" s="151">
        <v>1000</v>
      </c>
      <c r="E263" s="151">
        <v>1000</v>
      </c>
      <c r="F263" s="176"/>
      <c r="G263" s="176">
        <v>479</v>
      </c>
      <c r="H263" s="569">
        <v>47.9</v>
      </c>
      <c r="I263" s="145"/>
      <c r="J263" t="s">
        <v>79</v>
      </c>
    </row>
    <row r="264" spans="1:9" ht="12.75">
      <c r="A264" s="152" t="s">
        <v>508</v>
      </c>
      <c r="B264" s="314"/>
      <c r="C264" s="314"/>
      <c r="D264" s="151"/>
      <c r="E264" s="151">
        <v>0</v>
      </c>
      <c r="F264" s="176"/>
      <c r="G264" s="176">
        <v>3382</v>
      </c>
      <c r="H264" s="569">
        <v>0</v>
      </c>
      <c r="I264" s="145"/>
    </row>
    <row r="265" spans="1:9" ht="12.75">
      <c r="A265" s="360" t="s">
        <v>307</v>
      </c>
      <c r="B265" s="361"/>
      <c r="C265" s="361"/>
      <c r="D265" s="362">
        <v>600</v>
      </c>
      <c r="E265" s="362">
        <v>5851</v>
      </c>
      <c r="F265" s="362"/>
      <c r="G265" s="362">
        <v>6200</v>
      </c>
      <c r="H265" s="606">
        <v>106</v>
      </c>
      <c r="I265" s="145"/>
    </row>
    <row r="266" spans="1:11" ht="12.75">
      <c r="A266" s="152" t="s">
        <v>398</v>
      </c>
      <c r="B266" s="314"/>
      <c r="C266" s="425" t="s">
        <v>10</v>
      </c>
      <c r="D266" s="151"/>
      <c r="E266" s="151">
        <v>4429</v>
      </c>
      <c r="F266" s="151"/>
      <c r="G266" s="151">
        <v>4428</v>
      </c>
      <c r="H266" s="569">
        <v>100</v>
      </c>
      <c r="I266" s="145"/>
      <c r="K266" t="s">
        <v>79</v>
      </c>
    </row>
    <row r="267" spans="1:9" ht="12.75">
      <c r="A267" s="150" t="s">
        <v>308</v>
      </c>
      <c r="B267" s="314"/>
      <c r="C267" s="314"/>
      <c r="D267" s="151">
        <v>600</v>
      </c>
      <c r="E267" s="151">
        <v>1422</v>
      </c>
      <c r="F267" s="151"/>
      <c r="G267" s="151">
        <v>1772</v>
      </c>
      <c r="H267" s="569">
        <v>124.6</v>
      </c>
      <c r="I267" s="145"/>
    </row>
    <row r="268" spans="1:9" ht="12.75">
      <c r="A268" s="150" t="s">
        <v>309</v>
      </c>
      <c r="B268" s="358">
        <v>5231</v>
      </c>
      <c r="C268" s="314" t="s">
        <v>37</v>
      </c>
      <c r="D268" s="151">
        <v>300</v>
      </c>
      <c r="E268" s="151">
        <v>1066</v>
      </c>
      <c r="F268" s="151"/>
      <c r="G268" s="151">
        <v>4</v>
      </c>
      <c r="H268" s="569">
        <v>0.4</v>
      </c>
      <c r="I268" s="145"/>
    </row>
    <row r="269" spans="1:9" ht="12.75">
      <c r="A269" s="150" t="s">
        <v>310</v>
      </c>
      <c r="B269" s="321" t="s">
        <v>0</v>
      </c>
      <c r="C269" s="314" t="s">
        <v>10</v>
      </c>
      <c r="D269" s="153">
        <v>300</v>
      </c>
      <c r="E269" s="153">
        <v>356</v>
      </c>
      <c r="F269" s="153"/>
      <c r="G269" s="151">
        <v>1768</v>
      </c>
      <c r="H269" s="569">
        <v>496.6</v>
      </c>
      <c r="I269" s="145"/>
    </row>
    <row r="270" spans="1:9" ht="12.75">
      <c r="A270" s="363" t="s">
        <v>311</v>
      </c>
      <c r="B270" s="363"/>
      <c r="C270" s="363"/>
      <c r="D270" s="364">
        <v>581172</v>
      </c>
      <c r="E270" s="364">
        <v>599870</v>
      </c>
      <c r="F270" s="364"/>
      <c r="G270" s="447">
        <v>296204</v>
      </c>
      <c r="H270" s="607">
        <v>49.4</v>
      </c>
      <c r="I270" s="145"/>
    </row>
    <row r="271" spans="1:9" ht="12.75">
      <c r="A271" s="181"/>
      <c r="B271" s="145"/>
      <c r="C271" s="145"/>
      <c r="D271" s="145"/>
      <c r="E271" s="145"/>
      <c r="F271" s="145"/>
      <c r="G271" s="145"/>
      <c r="H271" s="145"/>
      <c r="I271" s="145"/>
    </row>
    <row r="272" spans="1:9" ht="12.75">
      <c r="A272" t="s">
        <v>79</v>
      </c>
      <c r="B272" s="145"/>
      <c r="C272" s="145"/>
      <c r="D272" s="145"/>
      <c r="E272" s="145"/>
      <c r="F272" s="145"/>
      <c r="G272" s="145"/>
      <c r="H272" s="145"/>
      <c r="I272" s="145"/>
    </row>
    <row r="273" spans="1:9" ht="12.75">
      <c r="A273" s="145" t="s">
        <v>79</v>
      </c>
      <c r="B273" s="145"/>
      <c r="C273" s="145"/>
      <c r="D273" s="145"/>
      <c r="E273" s="145"/>
      <c r="F273" s="145"/>
      <c r="G273" s="145"/>
      <c r="H273" s="145"/>
      <c r="I273" s="145"/>
    </row>
    <row r="274" spans="1:9" ht="12.75">
      <c r="A274" s="145"/>
      <c r="B274" s="145"/>
      <c r="C274" t="s">
        <v>79</v>
      </c>
      <c r="D274" s="145"/>
      <c r="E274" s="145"/>
      <c r="F274" s="145"/>
      <c r="G274" s="145"/>
      <c r="H274" s="145"/>
      <c r="I274" s="145"/>
    </row>
    <row r="275" spans="1:9" ht="12.75">
      <c r="A275" t="s">
        <v>79</v>
      </c>
      <c r="B275" s="145"/>
      <c r="C275" s="145"/>
      <c r="D275" s="145"/>
      <c r="E275" t="s">
        <v>79</v>
      </c>
      <c r="F275" s="145"/>
      <c r="G275" s="145"/>
      <c r="H275" s="145"/>
      <c r="I275" s="145"/>
    </row>
    <row r="276" spans="1:9" ht="12.75">
      <c r="A276" s="145"/>
      <c r="B276" s="145"/>
      <c r="C276" s="145"/>
      <c r="D276" t="s">
        <v>79</v>
      </c>
      <c r="E276" s="145"/>
      <c r="F276" s="145"/>
      <c r="G276" s="145"/>
      <c r="H276" s="145"/>
      <c r="I276" s="145"/>
    </row>
    <row r="277" spans="1:9" ht="12.75">
      <c r="A277" s="145"/>
      <c r="B277" s="145"/>
      <c r="C277" s="145"/>
      <c r="D277" s="145"/>
      <c r="E277" s="145"/>
      <c r="F277" s="145"/>
      <c r="G277" s="145"/>
      <c r="H277" s="145"/>
      <c r="I277" s="145"/>
    </row>
    <row r="278" spans="1:9" ht="12.75">
      <c r="A278" s="145"/>
      <c r="B278" s="145"/>
      <c r="C278" s="145"/>
      <c r="D278" s="145"/>
      <c r="E278" s="145"/>
      <c r="F278" s="145"/>
      <c r="G278" s="145"/>
      <c r="H278" s="145"/>
      <c r="I278" s="145"/>
    </row>
    <row r="279" spans="1:9" ht="12.75">
      <c r="A279" s="145"/>
      <c r="B279" s="145"/>
      <c r="C279" s="145" t="s">
        <v>79</v>
      </c>
      <c r="D279" s="145"/>
      <c r="E279" s="145"/>
      <c r="F279" s="145"/>
      <c r="G279" s="145"/>
      <c r="H279" s="145"/>
      <c r="I279" s="145"/>
    </row>
    <row r="280" spans="1:9" ht="12.75">
      <c r="A280" s="145"/>
      <c r="B280" s="145"/>
      <c r="C280" s="145"/>
      <c r="D280" s="145"/>
      <c r="E280" s="145"/>
      <c r="F280" s="145"/>
      <c r="G280" s="145"/>
      <c r="H280" s="145"/>
      <c r="I280" s="145"/>
    </row>
    <row r="281" spans="1:9" ht="12.75">
      <c r="A281" s="145"/>
      <c r="B281" s="145"/>
      <c r="C281" s="145"/>
      <c r="D281" s="145"/>
      <c r="E281" s="145"/>
      <c r="F281" s="145"/>
      <c r="G281" s="145"/>
      <c r="H281" s="145"/>
      <c r="I281" s="145"/>
    </row>
    <row r="282" spans="1:9" ht="12.75">
      <c r="A282" s="145"/>
      <c r="B282" s="145"/>
      <c r="C282" s="145"/>
      <c r="D282" s="145"/>
      <c r="E282" s="145"/>
      <c r="F282" s="145"/>
      <c r="G282" s="145"/>
      <c r="H282" s="145"/>
      <c r="I282" s="145"/>
    </row>
    <row r="283" spans="1:9" ht="12.75">
      <c r="A283" s="145"/>
      <c r="B283" s="145"/>
      <c r="C283" s="145"/>
      <c r="D283" s="145"/>
      <c r="E283" s="145"/>
      <c r="F283" s="145"/>
      <c r="G283" s="145"/>
      <c r="H283" s="145"/>
      <c r="I283" s="145"/>
    </row>
    <row r="284" spans="1:9" ht="12.75">
      <c r="A284" s="145"/>
      <c r="B284" s="145"/>
      <c r="C284" s="145"/>
      <c r="D284" s="145"/>
      <c r="E284" s="145"/>
      <c r="F284" s="145"/>
      <c r="G284" s="145"/>
      <c r="H284" s="145"/>
      <c r="I284" s="145"/>
    </row>
    <row r="285" spans="1:9" ht="12.75">
      <c r="A285" s="145"/>
      <c r="B285" s="145"/>
      <c r="C285" s="145"/>
      <c r="D285" s="145"/>
      <c r="E285" s="145"/>
      <c r="F285" s="145"/>
      <c r="G285" s="145"/>
      <c r="H285" s="145"/>
      <c r="I285" s="145"/>
    </row>
    <row r="286" spans="1:9" ht="12.75">
      <c r="A286" s="145"/>
      <c r="B286" s="145"/>
      <c r="C286" s="145"/>
      <c r="D286" s="145"/>
      <c r="E286" s="145"/>
      <c r="F286" s="145"/>
      <c r="G286" s="145"/>
      <c r="H286" s="145"/>
      <c r="I286" s="145"/>
    </row>
    <row r="287" spans="1:9" ht="12.75">
      <c r="A287" s="145"/>
      <c r="B287" s="145"/>
      <c r="C287" s="145"/>
      <c r="D287" s="145"/>
      <c r="E287" s="145"/>
      <c r="F287" s="145"/>
      <c r="G287" s="145"/>
      <c r="H287" s="145"/>
      <c r="I287" s="145"/>
    </row>
    <row r="288" spans="1:9" ht="12.75">
      <c r="A288" s="145"/>
      <c r="B288" s="145"/>
      <c r="C288" s="145"/>
      <c r="D288" s="145"/>
      <c r="E288" s="145"/>
      <c r="F288" s="145"/>
      <c r="G288" s="145"/>
      <c r="H288" s="145"/>
      <c r="I288" s="145"/>
    </row>
    <row r="289" spans="1:9" ht="12.75">
      <c r="A289" s="145"/>
      <c r="B289" s="145"/>
      <c r="C289" s="145"/>
      <c r="D289" s="145"/>
      <c r="E289" s="145"/>
      <c r="F289" s="145"/>
      <c r="G289" s="145"/>
      <c r="H289" s="145"/>
      <c r="I289" s="145"/>
    </row>
    <row r="290" spans="1:9" ht="12.75">
      <c r="A290" s="145"/>
      <c r="B290" s="145"/>
      <c r="C290" s="145"/>
      <c r="D290" s="145"/>
      <c r="E290" s="145"/>
      <c r="F290" s="145"/>
      <c r="G290" s="145"/>
      <c r="H290" s="145"/>
      <c r="I290" s="145"/>
    </row>
    <row r="291" spans="1:9" ht="12.75">
      <c r="A291" s="145"/>
      <c r="B291" s="145"/>
      <c r="C291" s="145"/>
      <c r="D291" s="145"/>
      <c r="E291" s="145"/>
      <c r="F291" s="145"/>
      <c r="G291" s="145"/>
      <c r="H291" s="145"/>
      <c r="I291" s="145"/>
    </row>
    <row r="292" spans="1:9" ht="12.75">
      <c r="A292" s="145"/>
      <c r="B292" s="145"/>
      <c r="C292" s="145"/>
      <c r="D292" s="145"/>
      <c r="E292" s="145"/>
      <c r="F292" s="145"/>
      <c r="G292" s="145"/>
      <c r="H292" s="145"/>
      <c r="I292" s="145"/>
    </row>
    <row r="293" spans="1:9" ht="12.75">
      <c r="A293" s="145"/>
      <c r="B293" s="145"/>
      <c r="C293" s="145"/>
      <c r="D293" s="145"/>
      <c r="E293" s="145"/>
      <c r="F293" s="145"/>
      <c r="G293" s="145"/>
      <c r="H293" s="145"/>
      <c r="I293" s="145"/>
    </row>
    <row r="294" spans="1:9" ht="12.75">
      <c r="A294" s="145"/>
      <c r="B294" s="145"/>
      <c r="C294" s="145"/>
      <c r="D294" s="145"/>
      <c r="E294" s="145"/>
      <c r="F294" s="145"/>
      <c r="G294" s="145"/>
      <c r="H294" s="145"/>
      <c r="I294" s="145"/>
    </row>
    <row r="295" spans="1:9" ht="12.75">
      <c r="A295" s="145"/>
      <c r="B295" s="145"/>
      <c r="C295" s="145"/>
      <c r="D295" s="145"/>
      <c r="E295" s="145"/>
      <c r="F295" s="145"/>
      <c r="G295" s="145"/>
      <c r="H295" s="145"/>
      <c r="I295" s="145"/>
    </row>
    <row r="296" spans="1:9" ht="12.75">
      <c r="A296" s="145"/>
      <c r="B296" s="145"/>
      <c r="C296" s="145"/>
      <c r="D296" s="145"/>
      <c r="E296" s="145"/>
      <c r="F296" s="145"/>
      <c r="G296" s="145"/>
      <c r="H296" s="145"/>
      <c r="I296" s="145"/>
    </row>
    <row r="297" spans="1:9" ht="12.75">
      <c r="A297" s="145"/>
      <c r="B297" s="145"/>
      <c r="C297" s="145"/>
      <c r="D297" s="145"/>
      <c r="E297" s="145"/>
      <c r="F297" s="145"/>
      <c r="G297" s="145"/>
      <c r="H297" s="145"/>
      <c r="I297" s="145"/>
    </row>
    <row r="298" spans="1:9" ht="12.75">
      <c r="A298" s="145"/>
      <c r="B298" s="145"/>
      <c r="C298" s="145"/>
      <c r="D298" s="145"/>
      <c r="E298" s="145"/>
      <c r="F298" s="145"/>
      <c r="G298" s="145"/>
      <c r="H298" s="145"/>
      <c r="I298" s="145"/>
    </row>
    <row r="299" spans="1:9" ht="12.75">
      <c r="A299" s="145"/>
      <c r="B299" s="145"/>
      <c r="C299" s="145"/>
      <c r="D299" s="145"/>
      <c r="E299" s="145"/>
      <c r="F299" s="145"/>
      <c r="G299" s="145"/>
      <c r="H299" s="145"/>
      <c r="I299" s="145"/>
    </row>
    <row r="300" spans="1:9" ht="12.75">
      <c r="A300" s="145"/>
      <c r="B300" s="145"/>
      <c r="C300" s="145"/>
      <c r="D300" s="145"/>
      <c r="E300" s="145"/>
      <c r="F300" s="145"/>
      <c r="G300" s="145"/>
      <c r="H300" s="145"/>
      <c r="I300" s="145"/>
    </row>
  </sheetData>
  <sheetProtection/>
  <mergeCells count="2">
    <mergeCell ref="A2:D2"/>
    <mergeCell ref="G2:H2"/>
  </mergeCells>
  <printOptions/>
  <pageMargins left="1.6929133858267718" right="0.31496062992125984" top="0.7874015748031497" bottom="0.7874015748031497" header="0.31496062992125984" footer="0.31496062992125984"/>
  <pageSetup firstPageNumber="38" useFirstPageNumber="1" horizontalDpi="600" verticalDpi="600" orientation="landscape" paperSize="9" scale="8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PageLayoutView="0" workbookViewId="0" topLeftCell="A34">
      <selection activeCell="L43" sqref="L43"/>
    </sheetView>
  </sheetViews>
  <sheetFormatPr defaultColWidth="9.140625" defaultRowHeight="12.75"/>
  <cols>
    <col min="1" max="1" width="7.57421875" style="0" customWidth="1"/>
    <col min="2" max="2" width="49.57421875" style="0" customWidth="1"/>
    <col min="3" max="3" width="10.421875" style="0" hidden="1" customWidth="1"/>
    <col min="4" max="4" width="10.421875" style="0" customWidth="1"/>
    <col min="5" max="6" width="13.421875" style="0" customWidth="1"/>
    <col min="7" max="7" width="13.421875" style="0" hidden="1" customWidth="1"/>
    <col min="8" max="9" width="13.421875" style="0" customWidth="1"/>
  </cols>
  <sheetData>
    <row r="1" ht="12.75">
      <c r="I1" s="556" t="s">
        <v>487</v>
      </c>
    </row>
    <row r="2" spans="2:9" ht="23.25">
      <c r="B2" s="678" t="s">
        <v>399</v>
      </c>
      <c r="C2" s="678"/>
      <c r="D2" s="678"/>
      <c r="E2" s="678"/>
      <c r="F2" s="678"/>
      <c r="G2" s="678"/>
      <c r="H2" s="678"/>
      <c r="I2" s="678"/>
    </row>
    <row r="3" spans="2:9" ht="18">
      <c r="B3" s="696"/>
      <c r="C3" s="696"/>
      <c r="D3" s="696"/>
      <c r="E3" s="696"/>
      <c r="F3" s="696"/>
      <c r="G3" s="696"/>
      <c r="H3" s="696"/>
      <c r="I3" s="696"/>
    </row>
    <row r="4" spans="2:9" ht="26.25">
      <c r="B4" s="191"/>
      <c r="C4" s="697" t="s">
        <v>2</v>
      </c>
      <c r="D4" s="697"/>
      <c r="E4" s="697"/>
      <c r="F4" s="697"/>
      <c r="G4" s="697"/>
      <c r="H4" s="697"/>
      <c r="I4" s="697"/>
    </row>
    <row r="5" spans="1:9" ht="12.75">
      <c r="A5" s="240"/>
      <c r="B5" s="698" t="s">
        <v>318</v>
      </c>
      <c r="C5" s="160"/>
      <c r="D5" s="160" t="s">
        <v>361</v>
      </c>
      <c r="E5" s="242" t="s">
        <v>84</v>
      </c>
      <c r="F5" s="8" t="s">
        <v>334</v>
      </c>
      <c r="G5" s="52"/>
      <c r="H5" s="52" t="s">
        <v>443</v>
      </c>
      <c r="I5" s="8" t="s">
        <v>455</v>
      </c>
    </row>
    <row r="6" spans="1:9" ht="12.75">
      <c r="A6" s="256" t="s">
        <v>319</v>
      </c>
      <c r="B6" s="699"/>
      <c r="C6" s="162" t="s">
        <v>363</v>
      </c>
      <c r="D6" s="162" t="s">
        <v>8</v>
      </c>
      <c r="E6" s="243" t="s">
        <v>82</v>
      </c>
      <c r="F6" s="10" t="s">
        <v>7</v>
      </c>
      <c r="G6" s="11"/>
      <c r="H6" s="11" t="s">
        <v>454</v>
      </c>
      <c r="I6" s="10" t="s">
        <v>456</v>
      </c>
    </row>
    <row r="7" spans="1:9" ht="12.75">
      <c r="A7" s="241"/>
      <c r="B7" s="700"/>
      <c r="C7" s="164"/>
      <c r="D7" s="164"/>
      <c r="E7" s="244">
        <v>2012</v>
      </c>
      <c r="F7" s="14" t="s">
        <v>445</v>
      </c>
      <c r="G7" s="48"/>
      <c r="H7" s="48">
        <v>2012</v>
      </c>
      <c r="I7" s="14" t="s">
        <v>457</v>
      </c>
    </row>
    <row r="8" spans="1:9" ht="12.75">
      <c r="A8" s="264"/>
      <c r="B8" s="265" t="s">
        <v>344</v>
      </c>
      <c r="C8" s="266"/>
      <c r="D8" s="266"/>
      <c r="E8" s="268">
        <v>1100</v>
      </c>
      <c r="F8" s="301">
        <v>11511</v>
      </c>
      <c r="G8" s="268"/>
      <c r="H8" s="301">
        <v>6113</v>
      </c>
      <c r="I8" s="608">
        <v>53.1</v>
      </c>
    </row>
    <row r="9" spans="1:9" ht="12.75">
      <c r="A9" s="250"/>
      <c r="B9" s="275" t="s">
        <v>114</v>
      </c>
      <c r="C9" s="186"/>
      <c r="D9" s="276"/>
      <c r="E9" s="274"/>
      <c r="F9" s="273">
        <v>600</v>
      </c>
      <c r="G9" s="273"/>
      <c r="H9" s="273">
        <v>0</v>
      </c>
      <c r="I9" s="612">
        <v>0</v>
      </c>
    </row>
    <row r="10" spans="1:9" ht="12.75">
      <c r="A10" s="412">
        <v>2219</v>
      </c>
      <c r="B10" s="413" t="s">
        <v>406</v>
      </c>
      <c r="C10" s="410">
        <v>5231</v>
      </c>
      <c r="D10" s="410" t="s">
        <v>37</v>
      </c>
      <c r="E10" s="411"/>
      <c r="F10" s="427">
        <v>600</v>
      </c>
      <c r="G10" s="411"/>
      <c r="H10" s="427">
        <v>0</v>
      </c>
      <c r="I10" s="609">
        <v>0</v>
      </c>
    </row>
    <row r="11" spans="1:12" ht="12.75">
      <c r="A11" s="250"/>
      <c r="B11" s="275" t="s">
        <v>293</v>
      </c>
      <c r="C11" s="186"/>
      <c r="D11" s="276"/>
      <c r="E11" s="274"/>
      <c r="F11" s="273">
        <v>4351</v>
      </c>
      <c r="G11" s="273"/>
      <c r="H11" s="273">
        <v>0</v>
      </c>
      <c r="I11" s="612">
        <v>0</v>
      </c>
      <c r="L11" t="s">
        <v>79</v>
      </c>
    </row>
    <row r="12" spans="1:9" ht="12.75">
      <c r="A12" s="412">
        <v>5512</v>
      </c>
      <c r="B12" s="413" t="s">
        <v>389</v>
      </c>
      <c r="C12" s="410">
        <v>8206</v>
      </c>
      <c r="D12" s="410" t="s">
        <v>212</v>
      </c>
      <c r="E12" s="411"/>
      <c r="F12" s="427">
        <v>4351</v>
      </c>
      <c r="G12" s="426"/>
      <c r="H12" s="427">
        <v>0</v>
      </c>
      <c r="I12" s="609">
        <v>0</v>
      </c>
    </row>
    <row r="13" spans="1:9" ht="12.75">
      <c r="A13" s="250"/>
      <c r="B13" s="275" t="s">
        <v>296</v>
      </c>
      <c r="C13" s="186"/>
      <c r="D13" s="276"/>
      <c r="E13" s="274">
        <v>1100</v>
      </c>
      <c r="F13" s="274">
        <v>6560</v>
      </c>
      <c r="G13" s="274"/>
      <c r="H13" s="429">
        <v>6113</v>
      </c>
      <c r="I13" s="617">
        <v>93.2</v>
      </c>
    </row>
    <row r="14" spans="1:13" ht="12.75">
      <c r="A14" s="247">
        <v>6171</v>
      </c>
      <c r="B14" s="270" t="s">
        <v>346</v>
      </c>
      <c r="C14" s="164">
        <v>5231</v>
      </c>
      <c r="D14" s="164" t="s">
        <v>43</v>
      </c>
      <c r="E14" s="269">
        <v>400</v>
      </c>
      <c r="F14" s="379">
        <v>400</v>
      </c>
      <c r="G14" s="269"/>
      <c r="H14" s="380">
        <v>0</v>
      </c>
      <c r="I14" s="553">
        <v>0</v>
      </c>
      <c r="M14" t="s">
        <v>79</v>
      </c>
    </row>
    <row r="15" spans="1:12" ht="12.75">
      <c r="A15" s="247">
        <v>6171</v>
      </c>
      <c r="B15" s="270" t="s">
        <v>347</v>
      </c>
      <c r="C15" s="164">
        <v>5251</v>
      </c>
      <c r="D15" s="164" t="s">
        <v>43</v>
      </c>
      <c r="E15" s="269">
        <v>700</v>
      </c>
      <c r="F15" s="380">
        <v>700</v>
      </c>
      <c r="G15" s="269"/>
      <c r="H15" s="300">
        <v>660</v>
      </c>
      <c r="I15" s="610">
        <v>94.3</v>
      </c>
      <c r="L15" t="s">
        <v>79</v>
      </c>
    </row>
    <row r="16" spans="1:12" ht="12.75">
      <c r="A16" s="247">
        <v>6171</v>
      </c>
      <c r="B16" s="270" t="s">
        <v>364</v>
      </c>
      <c r="C16" s="164">
        <v>5253</v>
      </c>
      <c r="D16" s="164" t="s">
        <v>43</v>
      </c>
      <c r="E16" s="269"/>
      <c r="F16" s="300">
        <v>4060</v>
      </c>
      <c r="G16" s="383"/>
      <c r="H16" s="300">
        <v>4056</v>
      </c>
      <c r="I16" s="610">
        <v>99.9</v>
      </c>
      <c r="L16" t="s">
        <v>79</v>
      </c>
    </row>
    <row r="17" spans="1:12" ht="12.75">
      <c r="A17" s="247">
        <v>6171</v>
      </c>
      <c r="B17" s="270" t="s">
        <v>365</v>
      </c>
      <c r="C17" s="164">
        <v>5255</v>
      </c>
      <c r="D17" s="164" t="s">
        <v>43</v>
      </c>
      <c r="E17" s="269"/>
      <c r="F17" s="300">
        <v>1400</v>
      </c>
      <c r="G17" s="383"/>
      <c r="H17" s="300">
        <v>1397</v>
      </c>
      <c r="I17" s="610">
        <v>99.8</v>
      </c>
      <c r="L17" t="s">
        <v>79</v>
      </c>
    </row>
    <row r="18" spans="1:11" ht="12.75">
      <c r="A18" s="264"/>
      <c r="B18" s="267" t="s">
        <v>345</v>
      </c>
      <c r="C18" s="266"/>
      <c r="D18" s="266"/>
      <c r="E18" s="268">
        <v>166532</v>
      </c>
      <c r="F18" s="381">
        <v>179361</v>
      </c>
      <c r="G18" s="268"/>
      <c r="H18" s="301">
        <v>98979</v>
      </c>
      <c r="I18" s="611">
        <v>55.2</v>
      </c>
      <c r="K18" t="s">
        <v>79</v>
      </c>
    </row>
    <row r="19" spans="1:12" ht="12.75">
      <c r="A19" s="654"/>
      <c r="B19" s="655" t="s">
        <v>342</v>
      </c>
      <c r="C19" s="656"/>
      <c r="D19" s="656" t="s">
        <v>79</v>
      </c>
      <c r="E19" s="657">
        <f>SUM(E25:E34)</f>
        <v>189828</v>
      </c>
      <c r="F19" s="657">
        <v>143328</v>
      </c>
      <c r="G19" s="657"/>
      <c r="H19" s="658">
        <v>90002</v>
      </c>
      <c r="I19" s="659">
        <v>61.9</v>
      </c>
      <c r="L19" t="s">
        <v>79</v>
      </c>
    </row>
    <row r="20" spans="1:9" ht="12.75">
      <c r="A20" s="647"/>
      <c r="B20" s="648" t="s">
        <v>139</v>
      </c>
      <c r="C20" s="649"/>
      <c r="D20" s="650"/>
      <c r="E20" s="651"/>
      <c r="F20" s="651">
        <v>0</v>
      </c>
      <c r="G20" s="651"/>
      <c r="H20" s="652">
        <v>1288</v>
      </c>
      <c r="I20" s="653">
        <v>0</v>
      </c>
    </row>
    <row r="21" spans="1:9" ht="12.75">
      <c r="A21" s="246">
        <v>3113</v>
      </c>
      <c r="B21" s="263" t="s">
        <v>500</v>
      </c>
      <c r="C21" s="189"/>
      <c r="D21" s="87"/>
      <c r="E21" s="123"/>
      <c r="F21" s="123"/>
      <c r="G21" s="123"/>
      <c r="H21" s="123"/>
      <c r="I21" s="614"/>
    </row>
    <row r="22" spans="1:9" ht="12.75">
      <c r="A22" s="246"/>
      <c r="B22" s="263" t="s">
        <v>501</v>
      </c>
      <c r="C22" s="189">
        <v>8146</v>
      </c>
      <c r="D22" s="87" t="s">
        <v>52</v>
      </c>
      <c r="E22" s="123"/>
      <c r="F22" s="123">
        <v>0</v>
      </c>
      <c r="G22" s="123"/>
      <c r="H22" s="123">
        <v>1288</v>
      </c>
      <c r="I22" s="614">
        <v>0</v>
      </c>
    </row>
    <row r="23" spans="1:9" ht="12.75">
      <c r="A23" s="249"/>
      <c r="B23" s="666" t="s">
        <v>169</v>
      </c>
      <c r="C23" s="238"/>
      <c r="D23" s="238"/>
      <c r="E23" s="273">
        <v>96828</v>
      </c>
      <c r="F23" s="273">
        <v>96828</v>
      </c>
      <c r="G23" s="273"/>
      <c r="H23" s="239">
        <v>87673</v>
      </c>
      <c r="I23" s="612">
        <v>90.5</v>
      </c>
    </row>
    <row r="24" spans="1:12" ht="12.75">
      <c r="A24" s="262">
        <v>3314</v>
      </c>
      <c r="B24" s="261" t="s">
        <v>339</v>
      </c>
      <c r="C24" s="259"/>
      <c r="D24" s="259"/>
      <c r="E24" s="260"/>
      <c r="F24" s="260"/>
      <c r="G24" s="260"/>
      <c r="H24" s="260"/>
      <c r="I24" s="613"/>
      <c r="L24" t="s">
        <v>79</v>
      </c>
    </row>
    <row r="25" spans="1:12" ht="12.75" customHeight="1">
      <c r="A25" s="246"/>
      <c r="B25" s="257" t="s">
        <v>338</v>
      </c>
      <c r="C25" s="189">
        <v>8136</v>
      </c>
      <c r="D25" s="189" t="s">
        <v>52</v>
      </c>
      <c r="E25" s="123">
        <v>76662</v>
      </c>
      <c r="F25" s="123">
        <v>76662</v>
      </c>
      <c r="G25" s="123"/>
      <c r="H25" s="281">
        <v>47748</v>
      </c>
      <c r="I25" s="614">
        <v>62.3</v>
      </c>
      <c r="L25" t="s">
        <v>79</v>
      </c>
    </row>
    <row r="26" spans="1:13" ht="12.75" customHeight="1">
      <c r="A26" s="246">
        <v>3322</v>
      </c>
      <c r="B26" s="257" t="s">
        <v>320</v>
      </c>
      <c r="C26" s="189"/>
      <c r="D26" s="189"/>
      <c r="E26" s="123"/>
      <c r="F26" s="123"/>
      <c r="G26" s="123"/>
      <c r="H26" s="123"/>
      <c r="I26" s="614"/>
      <c r="M26" t="s">
        <v>79</v>
      </c>
    </row>
    <row r="27" spans="1:9" ht="12.75" customHeight="1">
      <c r="A27" s="246"/>
      <c r="B27" s="258" t="s">
        <v>337</v>
      </c>
      <c r="C27" s="192">
        <v>8121</v>
      </c>
      <c r="D27" s="192" t="s">
        <v>52</v>
      </c>
      <c r="E27" s="193">
        <v>18166</v>
      </c>
      <c r="F27" s="193">
        <v>18166</v>
      </c>
      <c r="G27" s="193"/>
      <c r="H27" s="193">
        <v>8051</v>
      </c>
      <c r="I27" s="615">
        <v>44.3</v>
      </c>
    </row>
    <row r="28" spans="1:9" ht="13.5" customHeight="1">
      <c r="A28" s="246">
        <v>3322</v>
      </c>
      <c r="B28" s="251" t="s">
        <v>321</v>
      </c>
      <c r="C28" s="192">
        <v>8081</v>
      </c>
      <c r="D28" s="192" t="s">
        <v>52</v>
      </c>
      <c r="E28" s="193">
        <v>2000</v>
      </c>
      <c r="F28" s="193">
        <v>2000</v>
      </c>
      <c r="G28" s="193"/>
      <c r="H28" s="193">
        <v>31874</v>
      </c>
      <c r="I28" s="615">
        <v>1593.7</v>
      </c>
    </row>
    <row r="29" spans="1:9" ht="13.5" customHeight="1">
      <c r="A29" s="647"/>
      <c r="B29" s="648" t="s">
        <v>217</v>
      </c>
      <c r="C29" s="649"/>
      <c r="D29" s="650"/>
      <c r="E29" s="651">
        <v>33500</v>
      </c>
      <c r="F29" s="651">
        <v>33500</v>
      </c>
      <c r="G29" s="651"/>
      <c r="H29" s="652">
        <v>0</v>
      </c>
      <c r="I29" s="653">
        <v>0</v>
      </c>
    </row>
    <row r="30" spans="1:13" ht="12.75" customHeight="1">
      <c r="A30" s="246">
        <v>3699</v>
      </c>
      <c r="B30" s="252" t="s">
        <v>322</v>
      </c>
      <c r="C30" s="195">
        <v>8210</v>
      </c>
      <c r="D30" s="195" t="s">
        <v>52</v>
      </c>
      <c r="E30" s="196">
        <v>25000</v>
      </c>
      <c r="F30" s="196">
        <v>25000</v>
      </c>
      <c r="G30" s="196"/>
      <c r="H30" s="196">
        <v>0</v>
      </c>
      <c r="I30" s="616">
        <v>0</v>
      </c>
      <c r="K30" t="s">
        <v>79</v>
      </c>
      <c r="M30" t="s">
        <v>79</v>
      </c>
    </row>
    <row r="31" spans="1:11" ht="12.75" customHeight="1">
      <c r="A31" s="246">
        <v>3699</v>
      </c>
      <c r="B31" s="272" t="s">
        <v>348</v>
      </c>
      <c r="C31" s="195"/>
      <c r="D31" s="195"/>
      <c r="E31" s="196"/>
      <c r="F31" s="196"/>
      <c r="G31" s="196"/>
      <c r="H31" s="428"/>
      <c r="I31" s="616"/>
      <c r="K31" t="s">
        <v>79</v>
      </c>
    </row>
    <row r="32" spans="1:9" ht="12.75" customHeight="1">
      <c r="A32" s="246"/>
      <c r="B32" s="272" t="s">
        <v>349</v>
      </c>
      <c r="C32" s="192">
        <v>8128</v>
      </c>
      <c r="D32" s="667" t="s">
        <v>52</v>
      </c>
      <c r="E32" s="193">
        <v>8500</v>
      </c>
      <c r="F32" s="193">
        <v>8500</v>
      </c>
      <c r="G32" s="193"/>
      <c r="H32" s="193">
        <v>0</v>
      </c>
      <c r="I32" s="615">
        <v>0</v>
      </c>
    </row>
    <row r="33" spans="1:13" ht="12.75" customHeight="1">
      <c r="A33" s="647"/>
      <c r="B33" s="648" t="s">
        <v>270</v>
      </c>
      <c r="C33" s="649"/>
      <c r="D33" s="650"/>
      <c r="E33" s="651">
        <v>13000</v>
      </c>
      <c r="F33" s="651">
        <v>13000</v>
      </c>
      <c r="G33" s="651"/>
      <c r="H33" s="652">
        <v>1041</v>
      </c>
      <c r="I33" s="653">
        <v>8</v>
      </c>
      <c r="M33" t="s">
        <v>79</v>
      </c>
    </row>
    <row r="34" spans="1:13" ht="12.75" customHeight="1">
      <c r="A34" s="246">
        <v>4357</v>
      </c>
      <c r="B34" s="272" t="s">
        <v>373</v>
      </c>
      <c r="C34" s="195">
        <v>8212</v>
      </c>
      <c r="D34" s="195" t="s">
        <v>52</v>
      </c>
      <c r="E34" s="196">
        <v>13000</v>
      </c>
      <c r="F34" s="196">
        <v>13000</v>
      </c>
      <c r="G34" s="196"/>
      <c r="H34" s="196">
        <v>1041</v>
      </c>
      <c r="I34" s="616">
        <v>8</v>
      </c>
      <c r="L34" t="s">
        <v>79</v>
      </c>
      <c r="M34" t="s">
        <v>79</v>
      </c>
    </row>
    <row r="35" spans="1:9" ht="12.75" customHeight="1">
      <c r="A35" s="660"/>
      <c r="B35" s="661" t="s">
        <v>343</v>
      </c>
      <c r="C35" s="662"/>
      <c r="D35" s="663" t="s">
        <v>52</v>
      </c>
      <c r="E35" s="664">
        <v>23204</v>
      </c>
      <c r="F35" s="664">
        <v>36033</v>
      </c>
      <c r="G35" s="664"/>
      <c r="H35" s="664">
        <v>8977</v>
      </c>
      <c r="I35" s="665">
        <v>28.5</v>
      </c>
    </row>
    <row r="36" spans="1:9" ht="12.75" customHeight="1">
      <c r="A36" s="647"/>
      <c r="B36" s="648" t="s">
        <v>100</v>
      </c>
      <c r="C36" s="649"/>
      <c r="D36" s="650"/>
      <c r="E36" s="651"/>
      <c r="F36" s="651">
        <v>212</v>
      </c>
      <c r="G36" s="651"/>
      <c r="H36" s="652">
        <v>247</v>
      </c>
      <c r="I36" s="653">
        <v>116.5</v>
      </c>
    </row>
    <row r="37" spans="1:12" ht="12.75" customHeight="1">
      <c r="A37" s="445">
        <v>1014</v>
      </c>
      <c r="B37" s="442" t="s">
        <v>410</v>
      </c>
      <c r="C37" s="443">
        <v>8123</v>
      </c>
      <c r="D37" s="446" t="s">
        <v>52</v>
      </c>
      <c r="E37" s="444"/>
      <c r="F37" s="444">
        <v>212</v>
      </c>
      <c r="G37" s="444"/>
      <c r="H37" s="444">
        <v>247</v>
      </c>
      <c r="I37" s="618">
        <v>116.5</v>
      </c>
      <c r="L37" t="s">
        <v>79</v>
      </c>
    </row>
    <row r="38" spans="1:9" ht="12.75" customHeight="1">
      <c r="A38" s="647"/>
      <c r="B38" s="648" t="s">
        <v>114</v>
      </c>
      <c r="C38" s="649"/>
      <c r="D38" s="650"/>
      <c r="E38" s="651">
        <v>11794</v>
      </c>
      <c r="F38" s="651">
        <v>14861</v>
      </c>
      <c r="G38" s="651"/>
      <c r="H38" s="652">
        <v>2365</v>
      </c>
      <c r="I38" s="653">
        <v>15.9</v>
      </c>
    </row>
    <row r="39" spans="1:9" ht="12.75" customHeight="1">
      <c r="A39" s="247">
        <v>2212</v>
      </c>
      <c r="B39" s="253" t="s">
        <v>324</v>
      </c>
      <c r="C39" s="199">
        <v>8201</v>
      </c>
      <c r="D39" s="199" t="s">
        <v>52</v>
      </c>
      <c r="E39" s="122">
        <v>5796</v>
      </c>
      <c r="F39" s="122">
        <v>5796</v>
      </c>
      <c r="G39" s="122"/>
      <c r="H39" s="122">
        <v>1129</v>
      </c>
      <c r="I39" s="619">
        <v>19.5</v>
      </c>
    </row>
    <row r="40" spans="1:9" ht="12.75" customHeight="1">
      <c r="A40" s="246">
        <v>2212</v>
      </c>
      <c r="B40" s="254" t="s">
        <v>325</v>
      </c>
      <c r="C40" s="189">
        <v>8202</v>
      </c>
      <c r="D40" s="189" t="s">
        <v>52</v>
      </c>
      <c r="E40" s="123">
        <v>2564</v>
      </c>
      <c r="F40" s="123">
        <v>2564</v>
      </c>
      <c r="G40" s="123"/>
      <c r="H40" s="123">
        <v>469</v>
      </c>
      <c r="I40" s="614">
        <v>18.3</v>
      </c>
    </row>
    <row r="41" spans="1:9" ht="12.75" customHeight="1">
      <c r="A41" s="247">
        <v>2212</v>
      </c>
      <c r="B41" s="263" t="s">
        <v>341</v>
      </c>
      <c r="C41" s="189"/>
      <c r="D41" s="189"/>
      <c r="E41" s="123"/>
      <c r="F41" s="123"/>
      <c r="G41" s="123"/>
      <c r="H41" s="123"/>
      <c r="I41" s="614"/>
    </row>
    <row r="42" spans="1:9" ht="12.75" customHeight="1">
      <c r="A42" s="247"/>
      <c r="B42" s="263" t="s">
        <v>340</v>
      </c>
      <c r="C42" s="189">
        <v>8209</v>
      </c>
      <c r="D42" s="189" t="s">
        <v>52</v>
      </c>
      <c r="E42" s="123">
        <v>2627</v>
      </c>
      <c r="F42" s="123">
        <v>2627</v>
      </c>
      <c r="G42" s="123"/>
      <c r="H42" s="123">
        <v>220</v>
      </c>
      <c r="I42" s="614">
        <v>8.4</v>
      </c>
    </row>
    <row r="43" spans="1:9" ht="12.75" customHeight="1">
      <c r="A43" s="246">
        <v>2212</v>
      </c>
      <c r="B43" s="254" t="s">
        <v>326</v>
      </c>
      <c r="C43" s="189">
        <v>8208</v>
      </c>
      <c r="D43" s="189" t="s">
        <v>52</v>
      </c>
      <c r="E43" s="123">
        <v>696</v>
      </c>
      <c r="F43" s="123">
        <v>696</v>
      </c>
      <c r="G43" s="123"/>
      <c r="H43" s="123">
        <v>0</v>
      </c>
      <c r="I43" s="614">
        <v>0</v>
      </c>
    </row>
    <row r="44" spans="1:9" ht="12.75" customHeight="1">
      <c r="A44" s="84"/>
      <c r="B44" s="631"/>
      <c r="C44" s="632"/>
      <c r="D44" s="84"/>
      <c r="E44" s="633"/>
      <c r="F44" s="633"/>
      <c r="G44" s="633"/>
      <c r="H44" s="633"/>
      <c r="I44" s="668"/>
    </row>
    <row r="45" spans="1:9" ht="12.75" customHeight="1">
      <c r="A45" s="84"/>
      <c r="B45" s="631"/>
      <c r="C45" s="632"/>
      <c r="D45" s="84"/>
      <c r="E45" s="633"/>
      <c r="F45" s="633"/>
      <c r="G45" s="633"/>
      <c r="H45" s="633"/>
      <c r="I45" s="668"/>
    </row>
    <row r="46" spans="1:9" ht="12.75" customHeight="1">
      <c r="A46" s="84"/>
      <c r="B46" s="631"/>
      <c r="C46" s="632"/>
      <c r="D46" s="84"/>
      <c r="E46" s="633"/>
      <c r="F46" s="633"/>
      <c r="G46" s="633"/>
      <c r="H46" s="633"/>
      <c r="I46" s="668"/>
    </row>
    <row r="47" spans="1:9" ht="12.75" customHeight="1">
      <c r="A47" s="240"/>
      <c r="B47" s="698" t="s">
        <v>318</v>
      </c>
      <c r="C47" s="160"/>
      <c r="D47" s="160" t="s">
        <v>361</v>
      </c>
      <c r="E47" s="242" t="s">
        <v>84</v>
      </c>
      <c r="F47" s="550" t="s">
        <v>334</v>
      </c>
      <c r="G47" s="460"/>
      <c r="H47" s="460" t="s">
        <v>443</v>
      </c>
      <c r="I47" s="550" t="s">
        <v>455</v>
      </c>
    </row>
    <row r="48" spans="1:9" ht="12.75" customHeight="1">
      <c r="A48" s="256" t="s">
        <v>319</v>
      </c>
      <c r="B48" s="699"/>
      <c r="C48" s="162" t="s">
        <v>363</v>
      </c>
      <c r="D48" s="162" t="s">
        <v>8</v>
      </c>
      <c r="E48" s="243" t="s">
        <v>82</v>
      </c>
      <c r="F48" s="10" t="s">
        <v>7</v>
      </c>
      <c r="G48" s="11"/>
      <c r="H48" s="11" t="s">
        <v>454</v>
      </c>
      <c r="I48" s="10" t="s">
        <v>456</v>
      </c>
    </row>
    <row r="49" spans="1:9" ht="12.75" customHeight="1">
      <c r="A49" s="241"/>
      <c r="B49" s="700"/>
      <c r="C49" s="164"/>
      <c r="D49" s="164"/>
      <c r="E49" s="244">
        <v>2012</v>
      </c>
      <c r="F49" s="14" t="s">
        <v>445</v>
      </c>
      <c r="G49" s="48"/>
      <c r="H49" s="48">
        <v>2012</v>
      </c>
      <c r="I49" s="14" t="s">
        <v>457</v>
      </c>
    </row>
    <row r="50" spans="1:9" ht="12.75" customHeight="1">
      <c r="A50" s="246">
        <v>2212</v>
      </c>
      <c r="B50" s="263" t="s">
        <v>507</v>
      </c>
      <c r="C50" s="189">
        <v>8180</v>
      </c>
      <c r="D50" s="189" t="s">
        <v>52</v>
      </c>
      <c r="E50" s="123">
        <v>30</v>
      </c>
      <c r="F50" s="123">
        <v>60</v>
      </c>
      <c r="G50" s="123"/>
      <c r="H50" s="123">
        <v>16</v>
      </c>
      <c r="I50" s="614">
        <v>26.7</v>
      </c>
    </row>
    <row r="51" spans="1:9" ht="12.75" customHeight="1">
      <c r="A51" s="246">
        <v>2212</v>
      </c>
      <c r="B51" s="263" t="s">
        <v>327</v>
      </c>
      <c r="C51" s="189">
        <v>8181</v>
      </c>
      <c r="D51" s="189" t="s">
        <v>52</v>
      </c>
      <c r="E51" s="123">
        <v>81</v>
      </c>
      <c r="F51" s="123">
        <v>151</v>
      </c>
      <c r="G51" s="123"/>
      <c r="H51" s="123">
        <v>110</v>
      </c>
      <c r="I51" s="614">
        <v>72.8</v>
      </c>
    </row>
    <row r="52" spans="1:9" ht="12.75" customHeight="1">
      <c r="A52" s="246">
        <v>2212</v>
      </c>
      <c r="B52" s="263" t="s">
        <v>441</v>
      </c>
      <c r="C52" s="189">
        <v>8215</v>
      </c>
      <c r="D52" s="87" t="s">
        <v>52</v>
      </c>
      <c r="E52" s="123"/>
      <c r="F52" s="123">
        <v>2967</v>
      </c>
      <c r="G52" s="123"/>
      <c r="H52" s="123">
        <v>0</v>
      </c>
      <c r="I52" s="614">
        <v>0</v>
      </c>
    </row>
    <row r="53" spans="1:9" ht="12.75" customHeight="1">
      <c r="A53" s="246">
        <v>2212</v>
      </c>
      <c r="B53" s="263" t="s">
        <v>499</v>
      </c>
      <c r="C53" s="189">
        <v>8178</v>
      </c>
      <c r="D53" s="87" t="s">
        <v>52</v>
      </c>
      <c r="E53" s="123"/>
      <c r="F53" s="123">
        <v>0</v>
      </c>
      <c r="G53" s="123"/>
      <c r="H53" s="123">
        <v>421</v>
      </c>
      <c r="I53" s="614">
        <v>0</v>
      </c>
    </row>
    <row r="54" spans="1:9" ht="12.75" customHeight="1">
      <c r="A54" s="647"/>
      <c r="B54" s="648" t="s">
        <v>169</v>
      </c>
      <c r="C54" s="649"/>
      <c r="D54" s="650"/>
      <c r="E54" s="651">
        <v>110</v>
      </c>
      <c r="F54" s="651">
        <v>110</v>
      </c>
      <c r="G54" s="651"/>
      <c r="H54" s="652">
        <v>0</v>
      </c>
      <c r="I54" s="653">
        <v>0</v>
      </c>
    </row>
    <row r="55" spans="1:9" ht="12.75" customHeight="1">
      <c r="A55" s="246">
        <v>3314</v>
      </c>
      <c r="B55" s="251" t="s">
        <v>323</v>
      </c>
      <c r="C55" s="303">
        <v>8120</v>
      </c>
      <c r="D55" s="197" t="s">
        <v>52</v>
      </c>
      <c r="E55" s="271">
        <v>110</v>
      </c>
      <c r="F55" s="271">
        <v>110</v>
      </c>
      <c r="G55" s="271"/>
      <c r="H55" s="198">
        <v>0</v>
      </c>
      <c r="I55" s="620">
        <v>0</v>
      </c>
    </row>
    <row r="56" spans="1:9" ht="12.75" customHeight="1">
      <c r="A56" s="647"/>
      <c r="B56" s="648" t="s">
        <v>187</v>
      </c>
      <c r="C56" s="649"/>
      <c r="D56" s="650"/>
      <c r="E56" s="651"/>
      <c r="F56" s="651">
        <v>40</v>
      </c>
      <c r="G56" s="651"/>
      <c r="H56" s="652">
        <v>0</v>
      </c>
      <c r="I56" s="653">
        <v>0</v>
      </c>
    </row>
    <row r="57" spans="1:12" ht="12.75" customHeight="1">
      <c r="A57" s="246">
        <v>3412</v>
      </c>
      <c r="B57" s="263" t="s">
        <v>387</v>
      </c>
      <c r="C57" s="189">
        <v>8103</v>
      </c>
      <c r="D57" s="87" t="s">
        <v>52</v>
      </c>
      <c r="E57" s="123"/>
      <c r="F57" s="123">
        <v>40</v>
      </c>
      <c r="G57" s="123"/>
      <c r="H57" s="123">
        <v>0</v>
      </c>
      <c r="I57" s="614">
        <v>0</v>
      </c>
      <c r="L57" t="s">
        <v>79</v>
      </c>
    </row>
    <row r="58" spans="1:9" ht="12.75" customHeight="1">
      <c r="A58" s="647"/>
      <c r="B58" s="648" t="s">
        <v>217</v>
      </c>
      <c r="C58" s="649"/>
      <c r="D58" s="650"/>
      <c r="E58" s="651"/>
      <c r="F58" s="651">
        <v>193</v>
      </c>
      <c r="G58" s="651"/>
      <c r="H58" s="652">
        <v>61</v>
      </c>
      <c r="I58" s="653">
        <v>31.6</v>
      </c>
    </row>
    <row r="59" spans="1:11" ht="12.75" customHeight="1">
      <c r="A59" s="246">
        <v>3631</v>
      </c>
      <c r="B59" s="263" t="s">
        <v>385</v>
      </c>
      <c r="C59" s="189">
        <v>8191</v>
      </c>
      <c r="D59" s="87" t="s">
        <v>52</v>
      </c>
      <c r="E59" s="123"/>
      <c r="F59" s="281">
        <v>61</v>
      </c>
      <c r="G59" s="123"/>
      <c r="H59" s="123">
        <v>61</v>
      </c>
      <c r="I59" s="621">
        <v>100</v>
      </c>
      <c r="K59" t="s">
        <v>79</v>
      </c>
    </row>
    <row r="60" spans="1:13" ht="12.75" customHeight="1">
      <c r="A60" s="246">
        <v>3639</v>
      </c>
      <c r="B60" s="263" t="s">
        <v>440</v>
      </c>
      <c r="C60" s="189"/>
      <c r="D60" s="87" t="s">
        <v>39</v>
      </c>
      <c r="E60" s="123"/>
      <c r="F60" s="281">
        <v>132</v>
      </c>
      <c r="G60" s="123"/>
      <c r="H60" s="123">
        <v>0</v>
      </c>
      <c r="I60" s="621">
        <v>0</v>
      </c>
      <c r="M60" t="s">
        <v>79</v>
      </c>
    </row>
    <row r="61" spans="1:9" ht="12.75" customHeight="1">
      <c r="A61" s="647"/>
      <c r="B61" s="648" t="s">
        <v>249</v>
      </c>
      <c r="C61" s="649"/>
      <c r="D61" s="650"/>
      <c r="E61" s="651">
        <v>3300</v>
      </c>
      <c r="F61" s="651">
        <v>3300</v>
      </c>
      <c r="G61" s="651"/>
      <c r="H61" s="652">
        <v>147</v>
      </c>
      <c r="I61" s="653">
        <v>4.5</v>
      </c>
    </row>
    <row r="62" spans="1:14" ht="12.75" customHeight="1">
      <c r="A62" s="246">
        <v>3729</v>
      </c>
      <c r="B62" s="263" t="s">
        <v>350</v>
      </c>
      <c r="C62" s="189">
        <v>8213</v>
      </c>
      <c r="D62" s="87" t="s">
        <v>52</v>
      </c>
      <c r="E62" s="123">
        <v>1400</v>
      </c>
      <c r="F62" s="123">
        <v>1400</v>
      </c>
      <c r="G62" s="123"/>
      <c r="H62" s="123">
        <v>0</v>
      </c>
      <c r="I62" s="614">
        <v>0</v>
      </c>
      <c r="N62" t="s">
        <v>79</v>
      </c>
    </row>
    <row r="63" spans="1:9" ht="12.75" customHeight="1">
      <c r="A63" s="246">
        <v>3745</v>
      </c>
      <c r="B63" s="263" t="s">
        <v>351</v>
      </c>
      <c r="C63" s="189">
        <v>8211</v>
      </c>
      <c r="D63" s="87" t="s">
        <v>52</v>
      </c>
      <c r="E63" s="123">
        <v>1900</v>
      </c>
      <c r="F63" s="123">
        <v>1900</v>
      </c>
      <c r="G63" s="123"/>
      <c r="H63" s="123">
        <v>147</v>
      </c>
      <c r="I63" s="614">
        <v>7.7</v>
      </c>
    </row>
    <row r="64" spans="1:9" ht="12.75" customHeight="1">
      <c r="A64" s="647"/>
      <c r="B64" s="648" t="s">
        <v>270</v>
      </c>
      <c r="C64" s="649"/>
      <c r="D64" s="650"/>
      <c r="E64" s="651"/>
      <c r="F64" s="651"/>
      <c r="G64" s="651"/>
      <c r="H64" s="652">
        <v>48</v>
      </c>
      <c r="I64" s="653">
        <v>0</v>
      </c>
    </row>
    <row r="65" spans="1:9" ht="12.75" customHeight="1">
      <c r="A65" s="246">
        <v>4374</v>
      </c>
      <c r="B65" s="263" t="s">
        <v>502</v>
      </c>
      <c r="C65" s="189">
        <v>8214</v>
      </c>
      <c r="D65" s="87" t="s">
        <v>52</v>
      </c>
      <c r="E65" s="123"/>
      <c r="F65" s="123">
        <v>0</v>
      </c>
      <c r="G65" s="123"/>
      <c r="H65" s="123">
        <v>48</v>
      </c>
      <c r="I65" s="614">
        <v>0</v>
      </c>
    </row>
    <row r="66" spans="1:9" ht="12.75" customHeight="1">
      <c r="A66" s="647"/>
      <c r="B66" s="648" t="s">
        <v>307</v>
      </c>
      <c r="C66" s="649"/>
      <c r="D66" s="650"/>
      <c r="E66" s="651">
        <v>8000</v>
      </c>
      <c r="F66" s="651">
        <v>17317</v>
      </c>
      <c r="G66" s="651"/>
      <c r="H66" s="652">
        <v>6109</v>
      </c>
      <c r="I66" s="653">
        <v>35.3</v>
      </c>
    </row>
    <row r="67" spans="1:9" ht="12.75" customHeight="1">
      <c r="A67" s="248">
        <v>6409</v>
      </c>
      <c r="B67" s="263" t="s">
        <v>390</v>
      </c>
      <c r="C67" s="304">
        <v>7806.7807</v>
      </c>
      <c r="D67" s="255" t="s">
        <v>10</v>
      </c>
      <c r="E67" s="123">
        <v>8000</v>
      </c>
      <c r="F67" s="123">
        <v>9048</v>
      </c>
      <c r="G67" s="123"/>
      <c r="H67" s="430">
        <v>6109</v>
      </c>
      <c r="I67" s="614">
        <v>67.5</v>
      </c>
    </row>
    <row r="68" spans="1:9" ht="12.75" customHeight="1">
      <c r="A68" s="403">
        <v>6409</v>
      </c>
      <c r="B68" s="404" t="s">
        <v>388</v>
      </c>
      <c r="C68" s="405"/>
      <c r="D68" s="406" t="s">
        <v>10</v>
      </c>
      <c r="E68" s="407"/>
      <c r="F68" s="409">
        <v>8269</v>
      </c>
      <c r="G68" s="407"/>
      <c r="H68" s="408">
        <v>0</v>
      </c>
      <c r="I68" s="622">
        <v>0</v>
      </c>
    </row>
    <row r="69" spans="1:9" ht="15" customHeight="1">
      <c r="A69" s="180"/>
      <c r="B69" s="180" t="s">
        <v>352</v>
      </c>
      <c r="C69" s="180"/>
      <c r="D69" s="72"/>
      <c r="E69" s="72">
        <v>167632</v>
      </c>
      <c r="F69" s="72">
        <v>190872</v>
      </c>
      <c r="G69" s="72"/>
      <c r="H69" s="72">
        <v>105092</v>
      </c>
      <c r="I69" s="537">
        <v>55.1</v>
      </c>
    </row>
    <row r="70" spans="1:9" ht="15" customHeight="1">
      <c r="A70" s="223"/>
      <c r="B70" s="634"/>
      <c r="C70" s="223"/>
      <c r="D70" s="226"/>
      <c r="E70" s="226"/>
      <c r="F70" s="226"/>
      <c r="G70" s="226"/>
      <c r="H70" s="226"/>
      <c r="I70" s="635"/>
    </row>
    <row r="71" spans="1:9" ht="15" customHeight="1">
      <c r="A71" s="223"/>
      <c r="B71" s="223"/>
      <c r="C71" s="223"/>
      <c r="D71" s="226"/>
      <c r="E71" s="226"/>
      <c r="F71" s="226"/>
      <c r="G71" s="226"/>
      <c r="H71" s="226"/>
      <c r="I71" s="635"/>
    </row>
    <row r="72" spans="1:9" ht="15" customHeight="1">
      <c r="A72" s="223"/>
      <c r="B72" s="223"/>
      <c r="C72" s="223"/>
      <c r="D72" s="226"/>
      <c r="E72" s="226"/>
      <c r="F72" s="226"/>
      <c r="G72" s="226"/>
      <c r="H72" s="226"/>
      <c r="I72" s="635"/>
    </row>
    <row r="73" spans="1:9" ht="15" customHeight="1">
      <c r="A73" s="223"/>
      <c r="B73" s="223"/>
      <c r="C73" s="223"/>
      <c r="D73" s="226"/>
      <c r="E73" s="226"/>
      <c r="F73" s="226"/>
      <c r="G73" s="226"/>
      <c r="H73" s="226"/>
      <c r="I73" s="635"/>
    </row>
    <row r="74" spans="1:9" ht="15" customHeight="1">
      <c r="A74" s="223"/>
      <c r="B74" s="223"/>
      <c r="C74" s="223"/>
      <c r="D74" s="226"/>
      <c r="E74" s="226"/>
      <c r="F74" s="226"/>
      <c r="G74" s="226"/>
      <c r="H74" s="226"/>
      <c r="I74" s="635"/>
    </row>
    <row r="75" spans="1:12" ht="12.75">
      <c r="A75" s="557"/>
      <c r="B75" s="566" t="s">
        <v>490</v>
      </c>
      <c r="C75" s="558"/>
      <c r="D75" s="559"/>
      <c r="E75" s="302">
        <v>12530</v>
      </c>
      <c r="F75" s="559">
        <v>12842</v>
      </c>
      <c r="G75" s="560">
        <v>99.3</v>
      </c>
      <c r="H75" s="636">
        <v>2330</v>
      </c>
      <c r="I75" s="623">
        <v>18.1</v>
      </c>
      <c r="L75" t="s">
        <v>79</v>
      </c>
    </row>
    <row r="76" spans="1:9" ht="12.75">
      <c r="A76" s="561"/>
      <c r="B76" s="564" t="s">
        <v>491</v>
      </c>
      <c r="C76" s="562"/>
      <c r="D76" s="426"/>
      <c r="E76" s="427">
        <v>155102</v>
      </c>
      <c r="F76" s="426">
        <v>178030</v>
      </c>
      <c r="G76" s="563">
        <v>76.7</v>
      </c>
      <c r="H76" s="637">
        <v>102762</v>
      </c>
      <c r="I76" s="621">
        <v>57.7</v>
      </c>
    </row>
    <row r="81" ht="12.75">
      <c r="B81" s="565"/>
    </row>
    <row r="82" ht="12.75">
      <c r="B82" s="565"/>
    </row>
    <row r="86" ht="12.75">
      <c r="B86" t="s">
        <v>79</v>
      </c>
    </row>
    <row r="90" ht="12.75">
      <c r="B90" t="s">
        <v>79</v>
      </c>
    </row>
  </sheetData>
  <sheetProtection/>
  <mergeCells count="5">
    <mergeCell ref="B2:I2"/>
    <mergeCell ref="B3:I3"/>
    <mergeCell ref="C4:I4"/>
    <mergeCell ref="B5:B7"/>
    <mergeCell ref="B47:B49"/>
  </mergeCells>
  <printOptions/>
  <pageMargins left="1.6929133858267718" right="0.7086614173228347" top="0.7874015748031497" bottom="0.984251968503937" header="0.31496062992125984" footer="0.31496062992125984"/>
  <pageSetup firstPageNumber="44" useFirstPageNumber="1" horizontalDpi="600" verticalDpi="600" orientation="landscape" paperSize="9" scale="8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65.421875" style="0" customWidth="1"/>
    <col min="2" max="2" width="16.28125" style="0" customWidth="1"/>
    <col min="3" max="3" width="27.140625" style="0" hidden="1" customWidth="1"/>
    <col min="4" max="4" width="68.57421875" style="0" hidden="1" customWidth="1"/>
    <col min="5" max="7" width="9.140625" style="0" hidden="1" customWidth="1"/>
    <col min="8" max="8" width="16.28125" style="0" customWidth="1"/>
    <col min="9" max="9" width="16.28125" style="0" hidden="1" customWidth="1"/>
    <col min="10" max="10" width="16.140625" style="0" customWidth="1"/>
    <col min="11" max="11" width="16.28125" style="0" hidden="1" customWidth="1"/>
    <col min="12" max="12" width="16.28125" style="0" customWidth="1"/>
  </cols>
  <sheetData>
    <row r="2" ht="12.75">
      <c r="L2" s="118" t="s">
        <v>488</v>
      </c>
    </row>
    <row r="3" spans="1:9" ht="23.25">
      <c r="A3" s="686" t="s">
        <v>355</v>
      </c>
      <c r="B3" s="686"/>
      <c r="C3" s="686"/>
      <c r="D3" s="686"/>
      <c r="E3" s="142"/>
      <c r="F3" s="695"/>
      <c r="G3" s="695"/>
      <c r="H3" s="143"/>
      <c r="I3" s="143"/>
    </row>
    <row r="4" spans="1:9" ht="23.25">
      <c r="A4" s="112"/>
      <c r="B4" s="112"/>
      <c r="C4" s="112"/>
      <c r="D4" s="112"/>
      <c r="E4" s="142"/>
      <c r="F4" s="143"/>
      <c r="G4" s="143"/>
      <c r="H4" s="143"/>
      <c r="I4" s="143"/>
    </row>
    <row r="5" spans="1:12" ht="12.75">
      <c r="A5" s="144"/>
      <c r="B5" s="144"/>
      <c r="C5" s="145"/>
      <c r="D5" s="1"/>
      <c r="E5" s="1"/>
      <c r="F5" s="1"/>
      <c r="G5" s="1" t="s">
        <v>2</v>
      </c>
      <c r="H5" s="1"/>
      <c r="I5" s="1"/>
      <c r="K5" t="s">
        <v>79</v>
      </c>
      <c r="L5" t="s">
        <v>359</v>
      </c>
    </row>
    <row r="6" spans="1:12" ht="12.75">
      <c r="A6" s="146"/>
      <c r="B6" s="147" t="s">
        <v>354</v>
      </c>
      <c r="C6" s="147" t="s">
        <v>99</v>
      </c>
      <c r="D6" s="52" t="s">
        <v>84</v>
      </c>
      <c r="E6" s="8" t="s">
        <v>332</v>
      </c>
      <c r="F6" s="8"/>
      <c r="G6" s="8" t="s">
        <v>3</v>
      </c>
      <c r="H6" s="8" t="s">
        <v>334</v>
      </c>
      <c r="I6" s="52"/>
      <c r="J6" s="52" t="s">
        <v>443</v>
      </c>
      <c r="K6" s="8" t="s">
        <v>455</v>
      </c>
      <c r="L6" s="8" t="s">
        <v>455</v>
      </c>
    </row>
    <row r="7" spans="1:12" ht="12.75">
      <c r="A7" s="148"/>
      <c r="B7" s="149" t="s">
        <v>82</v>
      </c>
      <c r="C7" s="149" t="s">
        <v>8</v>
      </c>
      <c r="D7" s="11" t="s">
        <v>82</v>
      </c>
      <c r="E7" s="101">
        <v>40946</v>
      </c>
      <c r="F7" s="101"/>
      <c r="G7" s="10" t="s">
        <v>7</v>
      </c>
      <c r="H7" s="10" t="s">
        <v>7</v>
      </c>
      <c r="I7" s="11"/>
      <c r="J7" s="11" t="s">
        <v>454</v>
      </c>
      <c r="K7" s="10" t="s">
        <v>456</v>
      </c>
      <c r="L7" s="10" t="s">
        <v>456</v>
      </c>
    </row>
    <row r="8" spans="1:12" ht="12.75">
      <c r="A8" s="148"/>
      <c r="B8" s="149">
        <v>2012</v>
      </c>
      <c r="C8" s="149"/>
      <c r="D8" s="111">
        <v>2012</v>
      </c>
      <c r="E8" s="14" t="s">
        <v>333</v>
      </c>
      <c r="F8" s="14"/>
      <c r="G8" s="14" t="s">
        <v>331</v>
      </c>
      <c r="H8" s="14" t="s">
        <v>445</v>
      </c>
      <c r="I8" s="48"/>
      <c r="J8" s="48">
        <v>2012</v>
      </c>
      <c r="K8" s="14" t="s">
        <v>457</v>
      </c>
      <c r="L8" s="14" t="s">
        <v>457</v>
      </c>
    </row>
    <row r="9" spans="1:12" ht="15" customHeight="1">
      <c r="A9" s="277" t="s">
        <v>353</v>
      </c>
      <c r="B9" s="283">
        <v>123328</v>
      </c>
      <c r="C9" s="282" t="s">
        <v>101</v>
      </c>
      <c r="D9" s="283">
        <v>1630</v>
      </c>
      <c r="E9" s="283"/>
      <c r="F9" s="283"/>
      <c r="G9" s="283"/>
      <c r="H9" s="283">
        <v>90098</v>
      </c>
      <c r="I9" s="283"/>
      <c r="J9" s="283">
        <v>-2359</v>
      </c>
      <c r="K9" s="282"/>
      <c r="L9" s="640">
        <v>0</v>
      </c>
    </row>
    <row r="10" spans="1:12" ht="15" customHeight="1">
      <c r="A10" s="402" t="s">
        <v>386</v>
      </c>
      <c r="B10" s="398"/>
      <c r="C10" s="399"/>
      <c r="D10" s="398"/>
      <c r="E10" s="398"/>
      <c r="F10" s="398"/>
      <c r="G10" s="398"/>
      <c r="H10" s="398">
        <v>29543</v>
      </c>
      <c r="I10" s="400"/>
      <c r="J10" s="630">
        <v>-23300</v>
      </c>
      <c r="K10" s="401"/>
      <c r="L10" s="641">
        <v>0</v>
      </c>
    </row>
    <row r="11" spans="1:12" ht="12.75">
      <c r="A11" s="158" t="s">
        <v>356</v>
      </c>
      <c r="B11" s="221">
        <v>143328</v>
      </c>
      <c r="C11" s="278"/>
      <c r="D11" s="221">
        <v>1200</v>
      </c>
      <c r="E11" s="221"/>
      <c r="F11" s="221"/>
      <c r="G11" s="221"/>
      <c r="H11" s="221">
        <v>143328</v>
      </c>
      <c r="I11" s="395"/>
      <c r="J11" s="396">
        <v>88787</v>
      </c>
      <c r="K11" s="397"/>
      <c r="L11" s="642">
        <v>61.9</v>
      </c>
    </row>
    <row r="12" spans="1:12" ht="12.75">
      <c r="A12" s="155" t="s">
        <v>357</v>
      </c>
      <c r="B12" s="166">
        <v>-20000</v>
      </c>
      <c r="C12" s="279"/>
      <c r="D12" s="166">
        <v>30</v>
      </c>
      <c r="E12" s="166"/>
      <c r="F12" s="166"/>
      <c r="G12" s="166"/>
      <c r="H12" s="432">
        <v>-82773</v>
      </c>
      <c r="I12" s="431"/>
      <c r="J12" s="280">
        <v>-67773</v>
      </c>
      <c r="K12" s="281"/>
      <c r="L12" s="643">
        <v>81.9</v>
      </c>
    </row>
    <row r="13" spans="1:12" ht="12.75">
      <c r="A13" s="629" t="s">
        <v>503</v>
      </c>
      <c r="B13" s="624"/>
      <c r="C13" s="625"/>
      <c r="D13" s="624"/>
      <c r="E13" s="624"/>
      <c r="F13" s="624"/>
      <c r="G13" s="624"/>
      <c r="H13" s="626">
        <v>0</v>
      </c>
      <c r="I13" s="627"/>
      <c r="J13" s="628">
        <v>-73</v>
      </c>
      <c r="K13" s="396"/>
      <c r="L13" s="644">
        <v>0</v>
      </c>
    </row>
    <row r="14" spans="1:12" ht="12.75">
      <c r="A14" s="287" t="s">
        <v>358</v>
      </c>
      <c r="B14" s="289">
        <v>123328</v>
      </c>
      <c r="C14" s="289"/>
      <c r="D14" s="288"/>
      <c r="E14" s="288">
        <v>167632</v>
      </c>
      <c r="F14" s="288"/>
      <c r="G14" s="288"/>
      <c r="H14" s="289">
        <v>90098</v>
      </c>
      <c r="I14" s="288"/>
      <c r="J14" s="288">
        <v>-2359</v>
      </c>
      <c r="K14" s="288"/>
      <c r="L14" s="645">
        <v>0</v>
      </c>
    </row>
    <row r="15" spans="1:12" ht="12.75">
      <c r="A15" s="223"/>
      <c r="B15" s="284"/>
      <c r="C15" s="284"/>
      <c r="D15" s="226">
        <v>1500</v>
      </c>
      <c r="E15" s="226"/>
      <c r="F15" s="226"/>
      <c r="G15" s="226"/>
      <c r="H15" s="226"/>
      <c r="I15" s="226"/>
      <c r="J15" s="285"/>
      <c r="K15" s="285"/>
      <c r="L15" s="285"/>
    </row>
    <row r="16" spans="1:12" ht="12.75">
      <c r="A16" s="181"/>
      <c r="B16" s="284"/>
      <c r="C16" s="284" t="s">
        <v>109</v>
      </c>
      <c r="D16" s="230">
        <v>900</v>
      </c>
      <c r="E16" s="230"/>
      <c r="F16" s="230"/>
      <c r="G16" s="230"/>
      <c r="H16" s="230"/>
      <c r="I16" s="230"/>
      <c r="J16" s="285"/>
      <c r="K16" s="285"/>
      <c r="L16" s="285"/>
    </row>
    <row r="17" spans="1:12" ht="12.75">
      <c r="A17" s="139"/>
      <c r="B17" s="284"/>
      <c r="C17" s="284" t="s">
        <v>109</v>
      </c>
      <c r="D17" s="230">
        <v>0</v>
      </c>
      <c r="E17" s="230"/>
      <c r="F17" s="230"/>
      <c r="G17" s="230"/>
      <c r="H17" s="230"/>
      <c r="I17" s="230"/>
      <c r="J17" s="285"/>
      <c r="K17" s="285"/>
      <c r="L17" s="285"/>
    </row>
    <row r="18" spans="1:12" ht="12.75">
      <c r="A18" s="139"/>
      <c r="B18" s="284"/>
      <c r="C18" s="284"/>
      <c r="D18" s="233" t="s">
        <v>111</v>
      </c>
      <c r="E18" s="230"/>
      <c r="F18" s="230"/>
      <c r="G18" s="233"/>
      <c r="H18" s="233"/>
      <c r="I18" s="233"/>
      <c r="J18" s="285"/>
      <c r="K18" s="285"/>
      <c r="L18" s="285"/>
    </row>
    <row r="19" spans="1:12" ht="12.75">
      <c r="A19" s="181"/>
      <c r="B19" s="286"/>
      <c r="C19" s="284" t="s">
        <v>109</v>
      </c>
      <c r="D19" s="230">
        <v>400</v>
      </c>
      <c r="E19" s="230"/>
      <c r="F19" s="230"/>
      <c r="G19" s="230"/>
      <c r="H19" s="233" t="s">
        <v>79</v>
      </c>
      <c r="I19" s="230"/>
      <c r="J19" s="285" t="s">
        <v>79</v>
      </c>
      <c r="K19" s="285"/>
      <c r="L19" s="285"/>
    </row>
    <row r="20" spans="1:12" ht="12.75">
      <c r="A20" s="181"/>
      <c r="B20" s="284"/>
      <c r="C20" s="284" t="s">
        <v>109</v>
      </c>
      <c r="D20" s="233" t="s">
        <v>0</v>
      </c>
      <c r="E20" s="230"/>
      <c r="F20" s="230"/>
      <c r="G20" s="233"/>
      <c r="H20" s="233" t="s">
        <v>79</v>
      </c>
      <c r="I20" s="233"/>
      <c r="J20" s="285"/>
      <c r="K20" s="285"/>
      <c r="L20" s="285"/>
    </row>
    <row r="21" ht="12.75">
      <c r="J21" t="s">
        <v>79</v>
      </c>
    </row>
    <row r="22" ht="12.75">
      <c r="J22" t="s">
        <v>79</v>
      </c>
    </row>
    <row r="24" ht="12.75">
      <c r="B24" t="s">
        <v>79</v>
      </c>
    </row>
    <row r="26" spans="8:10" ht="12.75">
      <c r="H26" t="s">
        <v>79</v>
      </c>
      <c r="J26" t="s">
        <v>79</v>
      </c>
    </row>
    <row r="27" ht="12.75">
      <c r="A27" t="s">
        <v>79</v>
      </c>
    </row>
    <row r="34" ht="12.75">
      <c r="B34" t="s">
        <v>79</v>
      </c>
    </row>
  </sheetData>
  <sheetProtection/>
  <mergeCells count="2">
    <mergeCell ref="A3:D3"/>
    <mergeCell ref="F3:G3"/>
  </mergeCells>
  <printOptions/>
  <pageMargins left="0.9055118110236221" right="1.1023622047244095" top="0.7874015748031497" bottom="0.7874015748031497" header="0.31496062992125984" footer="0.31496062992125984"/>
  <pageSetup firstPageNumber="46" useFirstPageNumber="1" horizontalDpi="600" verticalDpi="600" orientation="landscape" paperSize="9" scale="80" r:id="rId1"/>
  <headerFooter>
    <oddFooter>&amp;C46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Sadílková Dana</dc:creator>
  <cp:keywords/>
  <dc:description/>
  <cp:lastModifiedBy>Alena Jindová</cp:lastModifiedBy>
  <cp:lastPrinted>2012-08-29T11:03:49Z</cp:lastPrinted>
  <dcterms:created xsi:type="dcterms:W3CDTF">2011-04-26T10:15:00Z</dcterms:created>
  <dcterms:modified xsi:type="dcterms:W3CDTF">2012-09-05T06:29:21Z</dcterms:modified>
  <cp:category/>
  <cp:version/>
  <cp:contentType/>
  <cp:contentStatus/>
</cp:coreProperties>
</file>