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Rekapitulace" sheetId="1" r:id="rId1"/>
    <sheet name="Provoz.příjmy" sheetId="2" r:id="rId2"/>
    <sheet name="Kap.příjmy" sheetId="3" r:id="rId3"/>
    <sheet name="Provoz.výdaje" sheetId="4" r:id="rId4"/>
    <sheet name="Kap. výdaje" sheetId="5" r:id="rId5"/>
    <sheet name="Financování" sheetId="6" r:id="rId6"/>
  </sheets>
  <definedNames>
    <definedName name="Excel_BuiltIn__FilterDatabase_4">'Kap. výdaje'!$A$10:$G$12</definedName>
    <definedName name="_xlnm.Print_Area" localSheetId="4">'Kap. výdaje'!$A$2:$H$171</definedName>
    <definedName name="_xlnm.Print_Area" localSheetId="1">'Provoz.příjmy'!$A$1:$J$177</definedName>
    <definedName name="_xlnm.Print_Area" localSheetId="3">'Provoz.výdaje'!$A$2:$G$297</definedName>
    <definedName name="_xlnm.Print_Area" localSheetId="0">'Rekapitulace'!$A$1:$G$26</definedName>
  </definedNames>
  <calcPr fullCalcOnLoad="1"/>
</workbook>
</file>

<file path=xl/sharedStrings.xml><?xml version="1.0" encoding="utf-8"?>
<sst xmlns="http://schemas.openxmlformats.org/spreadsheetml/2006/main" count="1287" uniqueCount="577">
  <si>
    <t>Ukazatel</t>
  </si>
  <si>
    <t>PROVOZNÍ PŘÍJMY</t>
  </si>
  <si>
    <t>z toho:</t>
  </si>
  <si>
    <t xml:space="preserve">      daňové příjmy</t>
  </si>
  <si>
    <t xml:space="preserve">      nedaňové příjmy</t>
  </si>
  <si>
    <t xml:space="preserve">      přijaté transfery</t>
  </si>
  <si>
    <t>KAPITÁLOVÉ PŘÍJMY</t>
  </si>
  <si>
    <t xml:space="preserve">       příjmy z prodeje majetku </t>
  </si>
  <si>
    <t xml:space="preserve">       investiční transfery</t>
  </si>
  <si>
    <t>x</t>
  </si>
  <si>
    <t>PŘÍJMY CELKEM</t>
  </si>
  <si>
    <t>PROVOZNÍ VÝDAJE</t>
  </si>
  <si>
    <t>REZERVA V PROVOZNÍM ROZPOČTU</t>
  </si>
  <si>
    <t>KAPITÁLOVÉ VÝDAJE (vč. velkých oprav)</t>
  </si>
  <si>
    <t>REZERVA V KAPITÁLOVÉM ROZPOČTU</t>
  </si>
  <si>
    <t>VÝDAJE CELKEM</t>
  </si>
  <si>
    <t>Provozní rozpočet - příjmy</t>
  </si>
  <si>
    <t>(v tis. Kč)</t>
  </si>
  <si>
    <t>schválený</t>
  </si>
  <si>
    <t>upravený</t>
  </si>
  <si>
    <t>RM</t>
  </si>
  <si>
    <t>Par.</t>
  </si>
  <si>
    <t>Pol.</t>
  </si>
  <si>
    <t>Zodp.</t>
  </si>
  <si>
    <t xml:space="preserve">rozpočet </t>
  </si>
  <si>
    <t>odbor</t>
  </si>
  <si>
    <t>Třída 1 - daňové příjmy</t>
  </si>
  <si>
    <t>OE</t>
  </si>
  <si>
    <t>Daně z příjmů, zisku a kapitálových výnosů</t>
  </si>
  <si>
    <t>Daně ze zboží a služeb v tuzemsku</t>
  </si>
  <si>
    <t>Daně a poplatky z vybraných činností a služeb</t>
  </si>
  <si>
    <t>OZP</t>
  </si>
  <si>
    <t>OSC</t>
  </si>
  <si>
    <t>Správní poplatky</t>
  </si>
  <si>
    <t>Majetkové daně</t>
  </si>
  <si>
    <t>Třída 2 - nedaňové příjmy</t>
  </si>
  <si>
    <t xml:space="preserve">Příjmy z vlastní činnosti </t>
  </si>
  <si>
    <t>MP</t>
  </si>
  <si>
    <t>OMH</t>
  </si>
  <si>
    <t>OPO</t>
  </si>
  <si>
    <t>Příjmy z pronájmu majetku</t>
  </si>
  <si>
    <t>OR</t>
  </si>
  <si>
    <t>Příjmy z finančního majetku</t>
  </si>
  <si>
    <t>Přijaté sankční platby a vratky transferů</t>
  </si>
  <si>
    <t>OSU</t>
  </si>
  <si>
    <t>Příjmy z prodeje nekapitálového majetku a ostatní nedaňové příjmy</t>
  </si>
  <si>
    <t>Třída 4 - přijaté dotace</t>
  </si>
  <si>
    <t>Neinvestiční přijaté transfery</t>
  </si>
  <si>
    <t>Neinvestiční transfery z všeob. pokladní správy SR</t>
  </si>
  <si>
    <t>Neinvestiční přijaté transfery ze SR celkem</t>
  </si>
  <si>
    <t xml:space="preserve">   na školství</t>
  </si>
  <si>
    <t xml:space="preserve">   na výkon státní správy</t>
  </si>
  <si>
    <t>Ostatní neinvestiční přijaté transfery ze SR</t>
  </si>
  <si>
    <t>Neinvestiční transfery od obcí</t>
  </si>
  <si>
    <t>Neinvestiční transfery od krajů</t>
  </si>
  <si>
    <t xml:space="preserve">Neinvestiční transfery od Regionální rady regionu soudržnosti - IPRM </t>
  </si>
  <si>
    <t>PROVOZNÍ PŘÍJMY CELKEM</t>
  </si>
  <si>
    <t>org.</t>
  </si>
  <si>
    <t>označení</t>
  </si>
  <si>
    <t>odboru</t>
  </si>
  <si>
    <t>10 - zemědělství, lesní hospodářství a rybářství</t>
  </si>
  <si>
    <t>OŽP</t>
  </si>
  <si>
    <t xml:space="preserve">1014 - zvláštní veterinární péče </t>
  </si>
  <si>
    <t>1037 - lesní hospodářství a myslivost</t>
  </si>
  <si>
    <t>1039 - Lesní úřad Děčín, p. o.</t>
  </si>
  <si>
    <t>21 - obchod a služby</t>
  </si>
  <si>
    <t>2143 - cestovní ruch</t>
  </si>
  <si>
    <t>X</t>
  </si>
  <si>
    <t>22 - doprava</t>
  </si>
  <si>
    <t>2212 - silnice, komunikace</t>
  </si>
  <si>
    <t xml:space="preserve">2219 - ostatní zál. pozemních komunikací </t>
  </si>
  <si>
    <t>2221 - úhrada prokazatelné ztráty z provozu městské autobusové dopravy</t>
  </si>
  <si>
    <t xml:space="preserve">        </t>
  </si>
  <si>
    <t xml:space="preserve">2229 - ostatní záležitosti v silniční dopravě </t>
  </si>
  <si>
    <t>3700, 3701</t>
  </si>
  <si>
    <t>OSČ</t>
  </si>
  <si>
    <t>2232 - převoz, přístavní můstky</t>
  </si>
  <si>
    <t>23 - vodní hospodářství</t>
  </si>
  <si>
    <t xml:space="preserve">2310 - pitná voda </t>
  </si>
  <si>
    <t xml:space="preserve">2321 - čištění odpadních vod </t>
  </si>
  <si>
    <t>2333 - úpravy vodních toků, oprava břehů</t>
  </si>
  <si>
    <t>2341 - nádrže, rybníky, odvodňovací zařízení</t>
  </si>
  <si>
    <t>31, 32 - vzdělávání a školské služby</t>
  </si>
  <si>
    <t xml:space="preserve">  provoz školských zařízení a jiné</t>
  </si>
  <si>
    <t>OŠK</t>
  </si>
  <si>
    <t xml:space="preserve">  příspěvky PO</t>
  </si>
  <si>
    <t>3111 - mateřské školy</t>
  </si>
  <si>
    <t xml:space="preserve">               Májová</t>
  </si>
  <si>
    <t xml:space="preserve">               Riegrova</t>
  </si>
  <si>
    <t xml:space="preserve">               Klostermannova</t>
  </si>
  <si>
    <t>3113 - základní školy</t>
  </si>
  <si>
    <t>3141 - školní jídelny</t>
  </si>
  <si>
    <t>příspěvek ŠJ:</t>
  </si>
  <si>
    <t xml:space="preserve">               Jungmannova</t>
  </si>
  <si>
    <t xml:space="preserve">               Sládkova </t>
  </si>
  <si>
    <t>33 - kultura</t>
  </si>
  <si>
    <t>3319 - ostatní záležitosti kultury</t>
  </si>
  <si>
    <t>3322 - zachování a obnova kulturních památek</t>
  </si>
  <si>
    <t>34 - tělovýchova a zájmová činnost</t>
  </si>
  <si>
    <t>3412 - sportovní zařízení</t>
  </si>
  <si>
    <t>3545,5108,5109,3547</t>
  </si>
  <si>
    <t xml:space="preserve">3419 - ostatní tělovýchovná činnost </t>
  </si>
  <si>
    <t>3429 - sociální fond</t>
  </si>
  <si>
    <t>TAJ</t>
  </si>
  <si>
    <t>35 - zdravotnictví</t>
  </si>
  <si>
    <t>OSV</t>
  </si>
  <si>
    <t>3512 - Stomatologická péče</t>
  </si>
  <si>
    <t>3513 - Lékařská služba první pomoci</t>
  </si>
  <si>
    <t>36 - bydlení, komunální služby a územní rozvoj</t>
  </si>
  <si>
    <t>3612 - bytové hospodářství</t>
  </si>
  <si>
    <t>0902,0911</t>
  </si>
  <si>
    <t>3631 - veřejné osvětlení</t>
  </si>
  <si>
    <t xml:space="preserve"> </t>
  </si>
  <si>
    <t>3632 -  pohřebnictví</t>
  </si>
  <si>
    <t>3635 - územní plánování</t>
  </si>
  <si>
    <t>3639 -  komunální služby</t>
  </si>
  <si>
    <t>5452,2260,5450,5145 atd.</t>
  </si>
  <si>
    <t>OSÚ</t>
  </si>
  <si>
    <t>37 - ochrana životního prostředí</t>
  </si>
  <si>
    <t>3719 - zapojení poplatků za znečišťování ŽP</t>
  </si>
  <si>
    <t>3721 - sběr a svoz nebezpečných odpadů</t>
  </si>
  <si>
    <t>3722 - sběr a svoz komunálních odpadů</t>
  </si>
  <si>
    <t>3723 - sběr a svoz ostatních odpadů</t>
  </si>
  <si>
    <t>3725 - využívání a zneškodňování kom. odpadů</t>
  </si>
  <si>
    <t>3729 - ostatní nakládání s odpady</t>
  </si>
  <si>
    <t>3733 - monitoring půdy a podzemní vody</t>
  </si>
  <si>
    <t xml:space="preserve">3742 - monitoring skal </t>
  </si>
  <si>
    <t>2117,3557,2217</t>
  </si>
  <si>
    <t>3560,3562,3563</t>
  </si>
  <si>
    <t>3749 - ostatní činnost k ochraně přírody a krajiny</t>
  </si>
  <si>
    <t>3792 - ekologické centrum</t>
  </si>
  <si>
    <t>41 - dávky a podpory v sociálním zabezpečení</t>
  </si>
  <si>
    <t>4171 - příspěvek na živobytí</t>
  </si>
  <si>
    <t>4172 - doplatek na bydlení</t>
  </si>
  <si>
    <t>4173 - mimořádná okamžitá pomoc</t>
  </si>
  <si>
    <t>4182 - příspěvek na zvláštní pomůcky</t>
  </si>
  <si>
    <t>4183 - příspěvek na úpravu a provoz bezbariérového bytu</t>
  </si>
  <si>
    <t>4185 - příspěvek na provoz motorového vozidla</t>
  </si>
  <si>
    <t>4186 - příspěvek na individuální dopravu</t>
  </si>
  <si>
    <t>4195 - příspěvek na péči</t>
  </si>
  <si>
    <t>43 - sociální služby</t>
  </si>
  <si>
    <t>4329 - sociální péče a pomoc mládeži</t>
  </si>
  <si>
    <t>6255,6257,6258,6292</t>
  </si>
  <si>
    <t>4339 - ostatní sociální péče</t>
  </si>
  <si>
    <t>4345 - Centra sociálních rehabilitačních služeb</t>
  </si>
  <si>
    <t>4359 - ostatní služby a činnosti v oblasti sociální péče</t>
  </si>
  <si>
    <t>6245,6247,7813 atd.</t>
  </si>
  <si>
    <t>4399 - komunitní plánování</t>
  </si>
  <si>
    <t>52 - civilní připravenost na krizové stavy</t>
  </si>
  <si>
    <t>5212 - ochrana obyvatelstva</t>
  </si>
  <si>
    <t>5272 - činnost orgánů krizového řízení na úz. úrovni</t>
  </si>
  <si>
    <t>5273 - ostatní správa v oblasti krizového řízení</t>
  </si>
  <si>
    <t>5279 - záležitosti krizového řízení jinde nezařazené</t>
  </si>
  <si>
    <t>53 - bezpečnost a veřejný pořádek</t>
  </si>
  <si>
    <t>5311 - městská policie</t>
  </si>
  <si>
    <t>55 - požární ochrana</t>
  </si>
  <si>
    <t>61 - všeobecná veřejná správa</t>
  </si>
  <si>
    <t>6112 - zastupitelstva obcí</t>
  </si>
  <si>
    <t>6171 - činnost místní správy</t>
  </si>
  <si>
    <t>5242,5245 atd.</t>
  </si>
  <si>
    <t>X,5234</t>
  </si>
  <si>
    <t>9003-9007</t>
  </si>
  <si>
    <t>PRIM</t>
  </si>
  <si>
    <t>63 - finanční operace</t>
  </si>
  <si>
    <t>6399 - ostatní finanční operace</t>
  </si>
  <si>
    <t>64 - ostatní činnosti</t>
  </si>
  <si>
    <t>6409 - ostatní činnosti jinde nezařazené</t>
  </si>
  <si>
    <t>PROVOZNÍ VÝDAJE CELKEM</t>
  </si>
  <si>
    <t>Třída 3 - kapitálové příjmy</t>
  </si>
  <si>
    <t>31 - příjmy z prodeje dlouhodobého majetku a ostatní kapitálové příjmy</t>
  </si>
  <si>
    <t>32 - příjmy z prodeje akcií a majetkových podílů</t>
  </si>
  <si>
    <t>Třída 4 - investiční dotace</t>
  </si>
  <si>
    <t>KAPITÁLOVÉ PŘÍJMY CELKEM</t>
  </si>
  <si>
    <t>Název akce</t>
  </si>
  <si>
    <t>strojní investice, ostatní</t>
  </si>
  <si>
    <t>stavební investice</t>
  </si>
  <si>
    <t>2221 - provoz veřejné silniční dopravy</t>
  </si>
  <si>
    <t>2333 - úpravy drobných vodních toků</t>
  </si>
  <si>
    <t>3314 - činnosti knihovnické</t>
  </si>
  <si>
    <t>8136, 3170</t>
  </si>
  <si>
    <t>3322 - obnova kulturních památek</t>
  </si>
  <si>
    <t>3639 - komunální služby a územní rozvoj</t>
  </si>
  <si>
    <t>37- ochrana životního prostředí</t>
  </si>
  <si>
    <t>KAPITÁLOVÉ VÝDAJE CELKEM</t>
  </si>
  <si>
    <t>Třída 8 - financování</t>
  </si>
  <si>
    <t>8123 - dlouhodobé přijaté půjčené prostředky</t>
  </si>
  <si>
    <t>8124 - uhrazené splátky dlouhodobých přijatých půjček</t>
  </si>
  <si>
    <t>FINANCOVÁNÍ CELKEM</t>
  </si>
  <si>
    <t>č. 39</t>
  </si>
  <si>
    <t>Neinvestiční transfery ze státních fondů</t>
  </si>
  <si>
    <t xml:space="preserve">              dotace nájemci SD Střelnice</t>
  </si>
  <si>
    <t>3299 - ostatní záležitosti vzdělávání</t>
  </si>
  <si>
    <t xml:space="preserve">                Školní</t>
  </si>
  <si>
    <t xml:space="preserve">                Vrchlického</t>
  </si>
  <si>
    <t xml:space="preserve">                z toho: na provoz a vybavení dokončené akce IPRM</t>
  </si>
  <si>
    <t xml:space="preserve">                Na Stráni</t>
  </si>
  <si>
    <t xml:space="preserve">                Na Pěšině</t>
  </si>
  <si>
    <t xml:space="preserve">                Máchovo nám.</t>
  </si>
  <si>
    <t xml:space="preserve">                Kosmonautů</t>
  </si>
  <si>
    <t xml:space="preserve">                Komenského </t>
  </si>
  <si>
    <t xml:space="preserve">                Kamenická</t>
  </si>
  <si>
    <t xml:space="preserve">                Březová</t>
  </si>
  <si>
    <t xml:space="preserve">                Míru </t>
  </si>
  <si>
    <t xml:space="preserve">                Vojanova </t>
  </si>
  <si>
    <t xml:space="preserve">              ostatní</t>
  </si>
  <si>
    <t xml:space="preserve">               Liliová</t>
  </si>
  <si>
    <t>6402 - finanční vypořádání se SR za r. 2010</t>
  </si>
  <si>
    <t>FINANCOVÁNÍ = rozdíl mezi příjmy a výdaji</t>
  </si>
  <si>
    <t>8115 - změna stavu krátkodobých prostředků na bankovních účtech</t>
  </si>
  <si>
    <t>34-tělovýchova a zájmová činnost</t>
  </si>
  <si>
    <t>3729 - Orlík III - nápravná opatření po přívalových deštích</t>
  </si>
  <si>
    <t>3421 - DDM Děčín - akce "Kulový blesk"</t>
  </si>
  <si>
    <t>3742 - chráněné části přírody</t>
  </si>
  <si>
    <t>2242 - příspěvek na provoz tratě č. 132 Děčín - Oldřichov u Duchcova</t>
  </si>
  <si>
    <t>2321 - odvádění a čištění odpadních vod a nakládání s kaly</t>
  </si>
  <si>
    <t>5519 - dokrytí nákladů I.etapy - Plavecký areál - čerpací místo pro HZS</t>
  </si>
  <si>
    <t>3741 - ochrana druhů a stanovišť</t>
  </si>
  <si>
    <t>3745  - péče o vzhled obcí a veřejnou zeleň</t>
  </si>
  <si>
    <t>3311 - divadelní činnost</t>
  </si>
  <si>
    <t>3321 - činnosti památkových ústavů, hradů a zámků</t>
  </si>
  <si>
    <t>3421 - využití volného času dětí a mládeže</t>
  </si>
  <si>
    <t>5512 - požární ochrana</t>
  </si>
  <si>
    <t>6149 - sčítání lidu, domů a bytů v roce 2011</t>
  </si>
  <si>
    <t>4213 - investiční transfery ze státních fondů</t>
  </si>
  <si>
    <t>4223 - investiční transfery od Regionální rady regionu soudržnosti - IPRM</t>
  </si>
  <si>
    <t>4216 - ostatní investiční transfery ze SR</t>
  </si>
  <si>
    <t>3699 - ostatní záležitosti bydlení, komunálních služeb a územního rozvoje</t>
  </si>
  <si>
    <t>2219 - PD cyklostezka Ploučnice - pěší zóna</t>
  </si>
  <si>
    <t>3321 - Zámek Děčín - Cíl 3</t>
  </si>
  <si>
    <t>3412 - nákup zahradního traktoru na úpravu plochy sportovního areálu</t>
  </si>
  <si>
    <t>1014 - oprava levého koridoru (2b) před kotci</t>
  </si>
  <si>
    <t>4357 - domovy</t>
  </si>
  <si>
    <t>Upravený rozpočet k   31. 12. 2011</t>
  </si>
  <si>
    <t>k 31.12.2011</t>
  </si>
  <si>
    <t>v tom:</t>
  </si>
  <si>
    <t>Skutečnost k 31. 12. 2010</t>
  </si>
  <si>
    <t>Skutečnost k 31. 12. 2011</t>
  </si>
  <si>
    <t>Schválený rozpočet na rok 2011</t>
  </si>
  <si>
    <t>skutečnost</t>
  </si>
  <si>
    <t>k 31. 12.</t>
  </si>
  <si>
    <t>% plnění</t>
  </si>
  <si>
    <t>upravenému</t>
  </si>
  <si>
    <t>rozpočtu</t>
  </si>
  <si>
    <t xml:space="preserve">% plnění k upravenému rozpočtu </t>
  </si>
  <si>
    <t xml:space="preserve">                                 Kapitálový rozpočet - příjmy</t>
  </si>
  <si>
    <t xml:space="preserve">                                                  Kapitálový rozpočet - výdaje</t>
  </si>
  <si>
    <t>z toho: provozní výdaje</t>
  </si>
  <si>
    <t xml:space="preserve">           kapitálové výdaje</t>
  </si>
  <si>
    <t xml:space="preserve">                                                    FINANCOVÁNÍ</t>
  </si>
  <si>
    <t>Přijaté vratky transferů a ost. příjmy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</si>
  <si>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</si>
  <si>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Tabulka č. 4</t>
  </si>
  <si>
    <t>Tabulka č. 3</t>
  </si>
  <si>
    <t>Tabulka č. 1</t>
  </si>
  <si>
    <t>SMS/OE</t>
  </si>
  <si>
    <t xml:space="preserve">                                                 Provozní rozpočet - výdaje</t>
  </si>
  <si>
    <t xml:space="preserve">                                                   R E K A P I T U L A C E</t>
  </si>
  <si>
    <t xml:space="preserve">                                                                                                               příjmů, výdajů a financování k 31. 12. 2011</t>
  </si>
  <si>
    <t>,</t>
  </si>
  <si>
    <t>OR/OPO</t>
  </si>
  <si>
    <t>Tabulka č. 5</t>
  </si>
  <si>
    <t>Tabulka č. 6</t>
  </si>
  <si>
    <t>Tabulka č. 7</t>
  </si>
  <si>
    <t>OŠK/OR</t>
  </si>
  <si>
    <t>4177 - mimořádná okamžitá pomoc osobám ohroženým soc. vyloučením</t>
  </si>
  <si>
    <t>4343 - soc. pomoc osobám v souvislosti s živelní pohromou nebo požárem</t>
  </si>
  <si>
    <t>3429 - vybudování dětského a sport. hřiště (St.Město - dar RWE Energie,a.s.)</t>
  </si>
  <si>
    <t>5519 - čerpání odpad. vody z Plav.areálu do cisteren jednotek požár. ochrany</t>
  </si>
  <si>
    <t xml:space="preserve">     daň z příjmů fyzických osob ze závislé činnosti</t>
  </si>
  <si>
    <t xml:space="preserve">     daň z příjmů fyzických osob ze samostatně výdělečné činnosti</t>
  </si>
  <si>
    <t xml:space="preserve">     daň z příjmů fyzických osob z kapitálových výnosů</t>
  </si>
  <si>
    <t xml:space="preserve">     daň z příjmů právnických osob </t>
  </si>
  <si>
    <t xml:space="preserve">     daň z příjmů právnických osob za město</t>
  </si>
  <si>
    <t xml:space="preserve">    daň z přidané hodnoty</t>
  </si>
  <si>
    <t xml:space="preserve">     poplatky za vypouštění škodlivých látek aj.</t>
  </si>
  <si>
    <t xml:space="preserve">     odvody za odnětí půdy ze zemědělského PF</t>
  </si>
  <si>
    <t xml:space="preserve">     poplatky za odnětí pozemků plnění funkcí lesa</t>
  </si>
  <si>
    <t xml:space="preserve">     poplatky za komunální odpad</t>
  </si>
  <si>
    <t xml:space="preserve">     poplatek ze psů</t>
  </si>
  <si>
    <t xml:space="preserve">     poplatek za rekreační pobyt</t>
  </si>
  <si>
    <t xml:space="preserve">     poplatek za užívání veřejného prostranství</t>
  </si>
  <si>
    <t xml:space="preserve">     poplatek z ubytovací kapacity</t>
  </si>
  <si>
    <t xml:space="preserve">     poplatek za provozovaný výherní hrací přístroj</t>
  </si>
  <si>
    <t xml:space="preserve">     odvod výtěžku z provozování loterií</t>
  </si>
  <si>
    <t xml:space="preserve">     příjmy za zkoušky z odborné způsobilosti</t>
  </si>
  <si>
    <t xml:space="preserve">     ostatní odvody z vybraných činností a služeb jinde neuvedené</t>
  </si>
  <si>
    <t xml:space="preserve">     správní poplatky</t>
  </si>
  <si>
    <t xml:space="preserve">     daň z nemovitosti</t>
  </si>
  <si>
    <t xml:space="preserve">     veterinární péče - služby útulku</t>
  </si>
  <si>
    <t xml:space="preserve">     komunikace - parkovací automaty</t>
  </si>
  <si>
    <t xml:space="preserve">     ostatní záležitosti v silniční dopravě</t>
  </si>
  <si>
    <t xml:space="preserve">     ostatní záležitosti kultury</t>
  </si>
  <si>
    <t xml:space="preserve">     sportovní zařízení v majetku města</t>
  </si>
  <si>
    <t xml:space="preserve">     nájem bytů - služby</t>
  </si>
  <si>
    <t xml:space="preserve">     nebytové hospodářství</t>
  </si>
  <si>
    <t xml:space="preserve">     veřejné osvětlení</t>
  </si>
  <si>
    <t xml:space="preserve">     pohřebnictví - služby</t>
  </si>
  <si>
    <t xml:space="preserve">     změny územního plánu - podíl žadatelů</t>
  </si>
  <si>
    <t xml:space="preserve">     komunální služby</t>
  </si>
  <si>
    <t xml:space="preserve">     ostatní nakládání s odpady - služby EKOKOM</t>
  </si>
  <si>
    <t xml:space="preserve">     péče o vzhled obcí a veřejnou zeleň</t>
  </si>
  <si>
    <t xml:space="preserve">     ostatní služby a činnosti v oblasti sociální péče</t>
  </si>
  <si>
    <t xml:space="preserve">     činnost místní správy - kopírování, služby</t>
  </si>
  <si>
    <t xml:space="preserve">     komunální služby - věcná břemena</t>
  </si>
  <si>
    <t xml:space="preserve">     komunální služby - pozemky</t>
  </si>
  <si>
    <t xml:space="preserve">     bytové hospodářství</t>
  </si>
  <si>
    <t xml:space="preserve">     nebytové hospodářství - nebytové prostory</t>
  </si>
  <si>
    <t xml:space="preserve">     veřejné osvětlení - sloupy VO, reklama</t>
  </si>
  <si>
    <t xml:space="preserve">     pohřebnictví - kaple</t>
  </si>
  <si>
    <t xml:space="preserve">     péče o vzhled obcí - zelené plochy</t>
  </si>
  <si>
    <t xml:space="preserve">     činnost místní správy</t>
  </si>
  <si>
    <t xml:space="preserve">     provoz vnitrozemské plavby</t>
  </si>
  <si>
    <t xml:space="preserve">     příjmy z finančních operací - úroky</t>
  </si>
  <si>
    <t xml:space="preserve">     příjmy z podílů na zisku a dividend</t>
  </si>
  <si>
    <t xml:space="preserve">     ostatní záležitosti pozemních komunikací</t>
  </si>
  <si>
    <t xml:space="preserve">     ostatní záležitosti v dopravě</t>
  </si>
  <si>
    <t xml:space="preserve">     ostatní správa v ochraně životního prostředí</t>
  </si>
  <si>
    <t xml:space="preserve">     bezpečnost a veřejný pořádek</t>
  </si>
  <si>
    <t xml:space="preserve">     ostatní příjmy z finančního vypořádání předchozích let</t>
  </si>
  <si>
    <t xml:space="preserve">    ostatní přijaté vratky</t>
  </si>
  <si>
    <t xml:space="preserve">     příjmy z prodeje majetku</t>
  </si>
  <si>
    <t xml:space="preserve">     přijaté dary</t>
  </si>
  <si>
    <t xml:space="preserve">     přijaté pojistné náhrady</t>
  </si>
  <si>
    <t xml:space="preserve">     přijaté nekapitálové příspěvky a náhrady</t>
  </si>
  <si>
    <t xml:space="preserve">     neindetifikované příjmy</t>
  </si>
  <si>
    <t xml:space="preserve">     ostatní nedaňové příjmy j. n.</t>
  </si>
  <si>
    <t xml:space="preserve">     z toho: agentury</t>
  </si>
  <si>
    <t xml:space="preserve">    výkon státní správy v oblasti sociálních služeb</t>
  </si>
  <si>
    <t xml:space="preserve">    sociálně právní ochrana dětí</t>
  </si>
  <si>
    <t xml:space="preserve">    sčítání lidu, domů a bytů v roce 2011</t>
  </si>
  <si>
    <t xml:space="preserve">    posanační monitoring skalních masívů v městě Děčín</t>
  </si>
  <si>
    <t xml:space="preserve">    příspěvek na péči </t>
  </si>
  <si>
    <t xml:space="preserve">    dávky pomoci v hmotné nouzi</t>
  </si>
  <si>
    <t xml:space="preserve">    úřady práce</t>
  </si>
  <si>
    <t xml:space="preserve">    vzdělávání pro konkurenceschopnost</t>
  </si>
  <si>
    <t xml:space="preserve">    činnost odborného lesního hospodáře</t>
  </si>
  <si>
    <t xml:space="preserve">    povodňové škody 2009 </t>
  </si>
  <si>
    <t xml:space="preserve">    výsadba minimálního podílu melioračních a zpevňujících dřevin</t>
  </si>
  <si>
    <t xml:space="preserve">    Městské divadlo Děčín - Divadelní Děčín 2011</t>
  </si>
  <si>
    <t xml:space="preserve">    Městská knihovna Děčín - Literární cena V. Vokolka 2011</t>
  </si>
  <si>
    <t xml:space="preserve">    Prevence kriminality</t>
  </si>
  <si>
    <t xml:space="preserve">    Zámek Děčín - Cíl 3</t>
  </si>
  <si>
    <t xml:space="preserve">    Městská knihovna Děčín - VISK 9</t>
  </si>
  <si>
    <t xml:space="preserve">    CSS Děčín - Protidrogová politika</t>
  </si>
  <si>
    <t xml:space="preserve">    CSS Děčín - Specifické vzdělávání pracovníků CSS</t>
  </si>
  <si>
    <t xml:space="preserve">    ZOO Děčín - účelová dotace zoologickým zahradám</t>
  </si>
  <si>
    <t xml:space="preserve">    eGON Centrum Děčín</t>
  </si>
  <si>
    <t xml:space="preserve">    Orlík III - skládka odpadů - nápravná opatření po přívalových deštích</t>
  </si>
  <si>
    <t xml:space="preserve">    úhrada pojistného pro osoby vykonávající veřejnou službu</t>
  </si>
  <si>
    <t xml:space="preserve">    Efektivní úřad Děčín</t>
  </si>
  <si>
    <t xml:space="preserve">    oprava mostu DC-032P Děčín přes potok Kamenička</t>
  </si>
  <si>
    <t xml:space="preserve">    oprava mostu DC-027 přes potok Kamenička</t>
  </si>
  <si>
    <t xml:space="preserve">    oprava mostu DC-031P Děčín přes potok Kamenička, ul. Trocnovská</t>
  </si>
  <si>
    <t xml:space="preserve">    oprava mostu DC-011L Děčín, ul. Jungmannova</t>
  </si>
  <si>
    <t xml:space="preserve">    oprava mostu DC-015L Děčín, ul. Čsl. mládeže</t>
  </si>
  <si>
    <t xml:space="preserve">    Povodňové škody 2010</t>
  </si>
  <si>
    <t xml:space="preserve">    lávka přes Chrochvický potok DC-019L</t>
  </si>
  <si>
    <t xml:space="preserve">    lávka přes Ludvíkovický potok DC-042P</t>
  </si>
  <si>
    <t xml:space="preserve">    most přes Ploučnici u Kauflandu</t>
  </si>
  <si>
    <t xml:space="preserve">    lávka přes Ploučnici u elektrárny v Březinách</t>
  </si>
  <si>
    <t xml:space="preserve">    lávka přes Ploučnici</t>
  </si>
  <si>
    <t xml:space="preserve">    most DC-035P ul. Krokova Děčín</t>
  </si>
  <si>
    <t xml:space="preserve">    Racionální úřad</t>
  </si>
  <si>
    <t xml:space="preserve">    zabezpečení Ambulantní pohotovostní péče</t>
  </si>
  <si>
    <t xml:space="preserve">    Městská knihovna Děčín - regionální funkce knihoven</t>
  </si>
  <si>
    <t xml:space="preserve">    DDM Děčín - Mladé Labe</t>
  </si>
  <si>
    <t xml:space="preserve">    DDM Děčín - DANCE Děčín 2011</t>
  </si>
  <si>
    <t xml:space="preserve">    Městské slavnosti Děčín 2011</t>
  </si>
  <si>
    <t xml:space="preserve">    ZŠ Míru - Prevence rizikového chování v Ústeckém kraji</t>
  </si>
  <si>
    <t xml:space="preserve">    ZŠ Máchovo - Prevence rizikového chování v Ústeckém kraji</t>
  </si>
  <si>
    <t xml:space="preserve">    ZŠ Komenského - Prevence rizikového chování v Ústeckém kraji</t>
  </si>
  <si>
    <t xml:space="preserve">    ZŠ Na Stráni - Prevence rizikového chování v Ústeckém kraji</t>
  </si>
  <si>
    <t xml:space="preserve">    Městské divadlo Děčín - Divadelní Děčín</t>
  </si>
  <si>
    <t xml:space="preserve">    Oprava vnějšího pláště Čajového pavilonu v Již. zahradách zámku</t>
  </si>
  <si>
    <t xml:space="preserve">    Na výdaje jednotek Sboru dobrovolných hasičů obcí na rok 2011</t>
  </si>
  <si>
    <t xml:space="preserve">       sanace skalního masivu na Labském nábřeží</t>
  </si>
  <si>
    <t xml:space="preserve">       prodej pozemků a ostatní</t>
  </si>
  <si>
    <t xml:space="preserve">       bytové hospodářství - prodej bytů</t>
  </si>
  <si>
    <t xml:space="preserve">       vybavení kina Sněžník digitální technologií D-Cinema</t>
  </si>
  <si>
    <t xml:space="preserve">       Zámek Děčín - Cíl 3</t>
  </si>
  <si>
    <t xml:space="preserve">       rekonstrukce mostu ev.č. DC-007L Děčín - Vojanova</t>
  </si>
  <si>
    <t xml:space="preserve">       Zámek Děčín - kulturně společenské centrum</t>
  </si>
  <si>
    <t xml:space="preserve">       Plavecký areál - rozšíření kapacity</t>
  </si>
  <si>
    <t xml:space="preserve">       budova magistrátu B2 - centrální archiv - správní agendy</t>
  </si>
  <si>
    <t xml:space="preserve">       modernizace sportovišť ZŠ</t>
  </si>
  <si>
    <t xml:space="preserve">       modernizace učeben ZŠ</t>
  </si>
  <si>
    <t xml:space="preserve">       revitalizace objektu Atlantik</t>
  </si>
  <si>
    <t xml:space="preserve">       revitalizace parku na Mariánské louce</t>
  </si>
  <si>
    <t xml:space="preserve">        propagační činnost, výstavnictví aj.</t>
  </si>
  <si>
    <t xml:space="preserve">        v tom: projekt na podporu cestovního ruchu</t>
  </si>
  <si>
    <t xml:space="preserve">        osobní lodní doprava</t>
  </si>
  <si>
    <t xml:space="preserve">        dotace na provoz INFOCENTRA</t>
  </si>
  <si>
    <t xml:space="preserve">        opravy a údržba MK, mostků, propustků</t>
  </si>
  <si>
    <t xml:space="preserve">        zimní údržba komunikací, čištění města</t>
  </si>
  <si>
    <t xml:space="preserve">        zajištění PD komunikací a mostků po povodních</t>
  </si>
  <si>
    <t xml:space="preserve">        odtahy autovraků</t>
  </si>
  <si>
    <t xml:space="preserve">        BESIP - dopravní značení aj.</t>
  </si>
  <si>
    <t xml:space="preserve">        znalecké posudky</t>
  </si>
  <si>
    <t xml:space="preserve">        dopravní světelná signalizace</t>
  </si>
  <si>
    <t xml:space="preserve">        pohotovostní služby</t>
  </si>
  <si>
    <t xml:space="preserve">        převoz Dolní Žleb</t>
  </si>
  <si>
    <t xml:space="preserve">        přístavní můstky</t>
  </si>
  <si>
    <t xml:space="preserve">        čištění odpadních vod</t>
  </si>
  <si>
    <t xml:space="preserve">        úpravy vodních toků, oprava břehů</t>
  </si>
  <si>
    <t xml:space="preserve">        provoz MŠ</t>
  </si>
  <si>
    <t xml:space="preserve">        příspěvek MŠ:</t>
  </si>
  <si>
    <t xml:space="preserve">        provoz ZŠ</t>
  </si>
  <si>
    <t xml:space="preserve">        příspěvek ZŠ:</t>
  </si>
  <si>
    <t xml:space="preserve">        výpočet dozvuku</t>
  </si>
  <si>
    <t xml:space="preserve">        pedagogické centrum</t>
  </si>
  <si>
    <t xml:space="preserve">        Městské divadlo Děčín, p. o.</t>
  </si>
  <si>
    <t xml:space="preserve">        Městské divadlo Děčín, p. o. - rezerva</t>
  </si>
  <si>
    <t xml:space="preserve">        Městská knihovna Děčín, p. o.</t>
  </si>
  <si>
    <t xml:space="preserve">        Městská knihovna Děčín, p. o. - rezerva</t>
  </si>
  <si>
    <t xml:space="preserve">        nájem za pozemky u Atlantiku, zajištění VŘ Atlantik</t>
  </si>
  <si>
    <t xml:space="preserve">        ostatní kulturní činnost</t>
  </si>
  <si>
    <t xml:space="preserve">        z toho: provoz Střelnice - rezerva</t>
  </si>
  <si>
    <t xml:space="preserve">        kronika</t>
  </si>
  <si>
    <t xml:space="preserve">       městské slavnosti</t>
  </si>
  <si>
    <t xml:space="preserve">       rezervační systém</t>
  </si>
  <si>
    <t xml:space="preserve">       Zámek Děčín, p. o.</t>
  </si>
  <si>
    <t xml:space="preserve">       Zámek Děčín, p. o. - rezerva</t>
  </si>
  <si>
    <t xml:space="preserve">       obnova kulturních památek</t>
  </si>
  <si>
    <t xml:space="preserve">       zajištění VŘ - park; oprava žlabů a další výdaje - zámek</t>
  </si>
  <si>
    <t xml:space="preserve">        Děčínská sportovní, p. o.</t>
  </si>
  <si>
    <t xml:space="preserve">        z toho: na provoz dokončené akce IPRM</t>
  </si>
  <si>
    <t xml:space="preserve">        Děčínská sportovní, p. o. - rezerva</t>
  </si>
  <si>
    <t xml:space="preserve">        Zimní stadion - dotace na provoz</t>
  </si>
  <si>
    <t xml:space="preserve">        Zimní stadion - rezerva</t>
  </si>
  <si>
    <t xml:space="preserve">        Městský stadion Máchovka - dotace na provoz</t>
  </si>
  <si>
    <t xml:space="preserve">        Sportovní hala Podmokly - dotace, mandátní odměna aj.</t>
  </si>
  <si>
    <t xml:space="preserve">        Sportovní hala Maroldova - dotace na provoz</t>
  </si>
  <si>
    <t xml:space="preserve">        opravy sportovních zařízení v majetku města aj.</t>
  </si>
  <si>
    <t xml:space="preserve">        koupaliště Nebočady - dotace</t>
  </si>
  <si>
    <t xml:space="preserve">        rezerva pro projekty, sportovní kluby aj.</t>
  </si>
  <si>
    <t xml:space="preserve">        Dům dětí a mládeže Děčín, p. o.</t>
  </si>
  <si>
    <t xml:space="preserve">        Dům dětí a mládeže Děčín, p. o. - rezerva</t>
  </si>
  <si>
    <t xml:space="preserve">        příspěvek na opravy domů</t>
  </si>
  <si>
    <t xml:space="preserve">        daň z převodu nemovitostí</t>
  </si>
  <si>
    <t xml:space="preserve">        vratky přeplatků KC, cen za VB, a jiné</t>
  </si>
  <si>
    <t xml:space="preserve">        z toho - projekty, průběžná podpora</t>
  </si>
  <si>
    <t xml:space="preserve">        úhrady za el. energii</t>
  </si>
  <si>
    <t xml:space="preserve">        opravy veřejného osvětlení včetně PD</t>
  </si>
  <si>
    <t xml:space="preserve">        pohřby bez pozůstalých </t>
  </si>
  <si>
    <t xml:space="preserve">        údržba hřbitovů</t>
  </si>
  <si>
    <t xml:space="preserve">        pořízení a změny ÚP a ÚAP</t>
  </si>
  <si>
    <t xml:space="preserve">        ostatní (SEA, studie, posudky, PD aj.)</t>
  </si>
  <si>
    <t xml:space="preserve">        z toho: účelově PD související s obnovou majetku po povodních</t>
  </si>
  <si>
    <t xml:space="preserve">        ekologické WC</t>
  </si>
  <si>
    <t xml:space="preserve">        peněžní dar obci Růžová na zajištění chemických mobilních WC</t>
  </si>
  <si>
    <t xml:space="preserve">        provoz tržnice vč. nájemného</t>
  </si>
  <si>
    <t xml:space="preserve">        geoplány, výpisy, znalecké posudky</t>
  </si>
  <si>
    <t xml:space="preserve">        ostatní majetek</t>
  </si>
  <si>
    <t xml:space="preserve">        z toho: opravy a údržba včetně opěrných zdí, provoz</t>
  </si>
  <si>
    <t xml:space="preserve">                   provoz WC včetně MO</t>
  </si>
  <si>
    <t xml:space="preserve">       Středisko městských služeb Děčín</t>
  </si>
  <si>
    <t xml:space="preserve">          provoz</t>
  </si>
  <si>
    <t xml:space="preserve">          platy</t>
  </si>
  <si>
    <t xml:space="preserve">          odvody  SP a ZP</t>
  </si>
  <si>
    <t xml:space="preserve">        znalecké posudky, studie</t>
  </si>
  <si>
    <t xml:space="preserve">        jarní úklid, asanace skládek, úklid okolo sběrných nádob</t>
  </si>
  <si>
    <t xml:space="preserve">        provoz skládky Orlík III (monitoring aj.)</t>
  </si>
  <si>
    <t xml:space="preserve">         Zoologická zahrada Děčín, p. o.</t>
  </si>
  <si>
    <t xml:space="preserve">         Zoologická zahrada Děčín, p. o. - rezerva</t>
  </si>
  <si>
    <t xml:space="preserve">        údržba zeleně</t>
  </si>
  <si>
    <t xml:space="preserve">        údržba zeleně - rezerva</t>
  </si>
  <si>
    <t xml:space="preserve">        údržba veřejných prostranství, dětské koutky aj.</t>
  </si>
  <si>
    <t xml:space="preserve">        v tom: využití výtěžku z provoz. VHP</t>
  </si>
  <si>
    <t xml:space="preserve">        mikrojesle</t>
  </si>
  <si>
    <t xml:space="preserve">        poskytnutí finančního daru obci Lipová</t>
  </si>
  <si>
    <t xml:space="preserve">        Centrum sociálních služeb Děčín , p.o.</t>
  </si>
  <si>
    <t xml:space="preserve">        zapojení daru pro sociální účely</t>
  </si>
  <si>
    <t xml:space="preserve">        příspěvek neziskovým organizacím</t>
  </si>
  <si>
    <t xml:space="preserve">        pomoc starým občanům</t>
  </si>
  <si>
    <t xml:space="preserve">        vyklizení bytů po zemřelých aj.</t>
  </si>
  <si>
    <t xml:space="preserve">        provoz</t>
  </si>
  <si>
    <t xml:space="preserve">        platy</t>
  </si>
  <si>
    <t xml:space="preserve">        odvody SP a ZP</t>
  </si>
  <si>
    <t xml:space="preserve">        požární ochrana - zaj. fin. krytí vybr. výdajů na JSDH</t>
  </si>
  <si>
    <t xml:space="preserve">        požární ochrana </t>
  </si>
  <si>
    <t xml:space="preserve">        odměny</t>
  </si>
  <si>
    <t xml:space="preserve">         provoz správy</t>
  </si>
  <si>
    <t xml:space="preserve">         z toho: vybavení budovy B2 archiv související s IPRM</t>
  </si>
  <si>
    <t xml:space="preserve">                    napojení PC a telefonnní sítě, napojení docházkového </t>
  </si>
  <si>
    <t xml:space="preserve">                    systámu  a drobné úpravy okolí budovy</t>
  </si>
  <si>
    <t xml:space="preserve">         školení, cestovné</t>
  </si>
  <si>
    <t xml:space="preserve">         platy</t>
  </si>
  <si>
    <t xml:space="preserve">         platy - rezerva</t>
  </si>
  <si>
    <t xml:space="preserve">         odvody SP a ZP</t>
  </si>
  <si>
    <t xml:space="preserve">         odvody SP a ZP - rezerva</t>
  </si>
  <si>
    <t xml:space="preserve">         sociální fond</t>
  </si>
  <si>
    <t xml:space="preserve">         příspěvky sdružením</t>
  </si>
  <si>
    <t xml:space="preserve">         mandátní odměna RK, úhrada služeb</t>
  </si>
  <si>
    <t xml:space="preserve">        platba DPH</t>
  </si>
  <si>
    <t xml:space="preserve">        daň z příjmů právnických osob za město</t>
  </si>
  <si>
    <t xml:space="preserve">        prevence kriminality</t>
  </si>
  <si>
    <t xml:space="preserve">        ostatní</t>
  </si>
  <si>
    <t xml:space="preserve">        MŠ Klostermannova - akce "Kulový blesk" - vybavení kuchyně</t>
  </si>
  <si>
    <t xml:space="preserve">        ZŠ Kamenická - příspěvek na vybavení dokončené akce IPRM</t>
  </si>
  <si>
    <t xml:space="preserve">        ZŠ Vrchlického - příspěvek na vybavení dokončené akce IPRM</t>
  </si>
  <si>
    <t xml:space="preserve">        ŠJ Sládkova - dofinancování nákupu strojního zařízení</t>
  </si>
  <si>
    <t xml:space="preserve">        nákup služebních vozů</t>
  </si>
  <si>
    <t xml:space="preserve">        kopírovací stroj pro odbor rozvoje</t>
  </si>
  <si>
    <t xml:space="preserve">        povodňové škody 2009 - oprava MK Chlum</t>
  </si>
  <si>
    <t xml:space="preserve">        povodňové škody 2009 - oprava mostu přes potok z Chlumu</t>
  </si>
  <si>
    <t xml:space="preserve">        povodňové škody 2009 - oprava MK Chmelnice</t>
  </si>
  <si>
    <t xml:space="preserve">        povodňové škody 2009 - Horní Oldřichov</t>
  </si>
  <si>
    <t xml:space="preserve">        opěrná zeď Drážďanská</t>
  </si>
  <si>
    <t xml:space="preserve">        PD most DC-019P v Děčíně XXXV - Lesná</t>
  </si>
  <si>
    <t xml:space="preserve">        oprava mostu   DC-030L v Děčíně XXIV - Krásný Studenec</t>
  </si>
  <si>
    <t xml:space="preserve">        oprava mostu DC-027 přes potok Kamenička</t>
  </si>
  <si>
    <t xml:space="preserve">        Povodně 2010 - oprava MK Bynov 1. etapa</t>
  </si>
  <si>
    <t xml:space="preserve">        Povodně 2010 - oprava MK Letná 1. etapa</t>
  </si>
  <si>
    <t xml:space="preserve">        Povodně 2010 - oprava MK H. Oldřichov</t>
  </si>
  <si>
    <t xml:space="preserve">        Povodně 2010 - oprava MK Bělá 1. etapa</t>
  </si>
  <si>
    <t xml:space="preserve">        rekonstrukce mostu DC-002P přes Ploučnici (Březiny)</t>
  </si>
  <si>
    <t xml:space="preserve">        Povodně 2010 - oprava mostu DC-031P Kamenička</t>
  </si>
  <si>
    <t xml:space="preserve">        Povodně 2010 - oprava mostu DC-032P Kamenička</t>
  </si>
  <si>
    <t xml:space="preserve">        Povodně 2010 - oprava mostu DC-011L Jungmannova</t>
  </si>
  <si>
    <t xml:space="preserve">        Povodně 2010 - oprava mostu DC-015L Čsl. mládeže</t>
  </si>
  <si>
    <t xml:space="preserve">        oprava ul. Poštovní, Děčín-Podmokly</t>
  </si>
  <si>
    <t xml:space="preserve">        lávka ev. č. DC-006P přes Ploučnici</t>
  </si>
  <si>
    <t xml:space="preserve">        most ev.č. DC-043P přes Ploučnici u Kauflandu</t>
  </si>
  <si>
    <t xml:space="preserve">        lávka ev.č. DC-019L přes Chrochvický potok</t>
  </si>
  <si>
    <t xml:space="preserve">        lávka ev.č. DC-010L přes Jílovský potok</t>
  </si>
  <si>
    <t xml:space="preserve">        lávka ev.č. DC-046P u elektrárny v Březinách</t>
  </si>
  <si>
    <t xml:space="preserve">        most ev.č. DC-036P ul. Hřbitovní</t>
  </si>
  <si>
    <t xml:space="preserve">        most ev.č. DC-035P ul. Krokova</t>
  </si>
  <si>
    <t xml:space="preserve">        most ev.č. DC-007L Vojanova</t>
  </si>
  <si>
    <t xml:space="preserve">        zálivy autobusových zastávek Litoměřická ulice</t>
  </si>
  <si>
    <t xml:space="preserve">        prodloužení kanalizace k.ú. Vilsnice - dokončení akce</t>
  </si>
  <si>
    <t xml:space="preserve">        odvodnění ul. V Jámě, Děčín-Škrabky</t>
  </si>
  <si>
    <t xml:space="preserve">        protipovodňová zeď</t>
  </si>
  <si>
    <t xml:space="preserve">        MŠ Riegrova (Pohraniční) - přestavba terasy na ložnici</t>
  </si>
  <si>
    <t xml:space="preserve">        MŠ Klostermannova - úprava pískovišť, bazénu, výměna zastřešení markýzou</t>
  </si>
  <si>
    <t xml:space="preserve">        oprava objektu Thunská</t>
  </si>
  <si>
    <t xml:space="preserve">        ZŠ Kamenická, Komenského, Vrchlického - modernizace učeben</t>
  </si>
  <si>
    <t xml:space="preserve">        ZŠ Na Stráni - akce "Kulový blesk"</t>
  </si>
  <si>
    <t xml:space="preserve">        ZŠ Máchovo nám. - zřízení kmenové třídy a zvýšení kapacity ŠD</t>
  </si>
  <si>
    <t xml:space="preserve">        revitalizace objektu "Atlantik" </t>
  </si>
  <si>
    <t xml:space="preserve">        revitalizace parku na Mariánské louce v Děčíně a zámeckých zahrad</t>
  </si>
  <si>
    <t xml:space="preserve">        Zámek Děčín - kulturně společenské centrum</t>
  </si>
  <si>
    <t xml:space="preserve">        stavební úpravy zámku a zámeckých zahrad</t>
  </si>
  <si>
    <t xml:space="preserve">        modernizace sportovišť - ZŠ Kamenická, Komenského, Vrchlického</t>
  </si>
  <si>
    <t xml:space="preserve">        Plavecký areál - rozšíření kapacity</t>
  </si>
  <si>
    <t xml:space="preserve">        Děčínská sportovní - výstavba sportoviště v areálu aquaparku</t>
  </si>
  <si>
    <t xml:space="preserve">        dopravní hřiště - zapojení daru (ARNIKA Děčín)</t>
  </si>
  <si>
    <t xml:space="preserve">        veřejné osvětlení přechod Teplická a Žižkova</t>
  </si>
  <si>
    <t xml:space="preserve">        dotace na inženýrské sítě k rodinným domům</t>
  </si>
  <si>
    <t xml:space="preserve">        výkupy nemovitostí a pozemků </t>
  </si>
  <si>
    <t xml:space="preserve">        PD na změnu užívání nebytových prostor - ubytovna Sřelnice</t>
  </si>
  <si>
    <t xml:space="preserve">        stavební práce  - ubytovna Střelnice</t>
  </si>
  <si>
    <t xml:space="preserve">        SD Střelnice - oprava střechy</t>
  </si>
  <si>
    <t xml:space="preserve">        sídliště Děčín, Staré Město - zateplení objektu ZŠ Březová (MŠ Rakovnická)</t>
  </si>
  <si>
    <t xml:space="preserve">        revitalizace sídliště Staré Město - veřejné prostranství</t>
  </si>
  <si>
    <t xml:space="preserve">        sanace skalního masívu na Labském nábřeží  </t>
  </si>
  <si>
    <t xml:space="preserve">        zajištění havarijního stavu skalního masívu TI nad Teplickou ul. - III. etapa</t>
  </si>
  <si>
    <t xml:space="preserve">        Dům pro seniory Kamenická - úhrada PD na opravu elektroinstalace</t>
  </si>
  <si>
    <t xml:space="preserve">        Dům pro seniory Kamenická - výměna oken</t>
  </si>
  <si>
    <t xml:space="preserve">        budova magistrátu B2 - centrální archiv - správní agendy</t>
  </si>
  <si>
    <t xml:space="preserve">        úroky z dlouhodobého úvěru aj.</t>
  </si>
  <si>
    <t xml:space="preserve">        rezerva </t>
  </si>
  <si>
    <t xml:space="preserve">        most ev.č. DC-042P přes Ludvíkovický potok</t>
  </si>
  <si>
    <t xml:space="preserve">       splátka úvěru ČS, a. s.</t>
  </si>
  <si>
    <t>4184 - příspěvek na zakoupení, opravu a zvláštní úpravu motorového vozidla</t>
  </si>
  <si>
    <t xml:space="preserve">     komunální služby - ostatní majetek - tržnice, plakátovací plochy</t>
  </si>
  <si>
    <t xml:space="preserve">     ostatní správa v průmyslu, stavebnictví, obchodu a službách</t>
  </si>
  <si>
    <t xml:space="preserve">    lávka přes Jílovský potok DC-010L</t>
  </si>
  <si>
    <t xml:space="preserve">    CSS Děčín - Podpora sociálních služeb a aktivit na podporu rodiny</t>
  </si>
  <si>
    <t xml:space="preserve">        provoz parkovacích automatů</t>
  </si>
  <si>
    <t xml:space="preserve">                   - sportovní kluby</t>
  </si>
  <si>
    <t xml:space="preserve">                     z toho - dotace BK Děčín s. r. o.</t>
  </si>
  <si>
    <t xml:space="preserve">                               dotace FK ŘEZUZ Děčín</t>
  </si>
  <si>
    <t xml:space="preserve">                               dotace HC Děčín</t>
  </si>
  <si>
    <t xml:space="preserve">                               dotace TJ Doprava Děčín</t>
  </si>
  <si>
    <t xml:space="preserve">                               dotace FK Junior</t>
  </si>
  <si>
    <t>Pozn.:    akce IPRM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</si>
</sst>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- &quot;"/>
    <numFmt numFmtId="165" formatCode="#.0000"/>
    <numFmt numFmtId="166" formatCode="0.0000"/>
    <numFmt numFmtId="167" formatCode="mmm/yyyy"/>
    <numFmt numFmtId="168" formatCode="0.0"/>
    <numFmt numFmtId="169" formatCode="#,##0.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6"/>
      <name val="Arial"/>
      <family val="2"/>
    </font>
    <font>
      <b/>
      <u val="single"/>
      <sz val="16"/>
      <name val="Arial"/>
      <family val="2"/>
    </font>
    <font>
      <b/>
      <sz val="1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i/>
      <u val="single"/>
      <sz val="10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sz val="7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10"/>
      <color indexed="10"/>
      <name val="Arial CE"/>
      <family val="2"/>
    </font>
    <font>
      <b/>
      <u val="single"/>
      <sz val="18"/>
      <name val="Arial CE"/>
      <family val="2"/>
    </font>
    <font>
      <b/>
      <i/>
      <sz val="12"/>
      <name val="Arial CE"/>
      <family val="2"/>
    </font>
    <font>
      <b/>
      <u val="single"/>
      <sz val="18"/>
      <name val="Arial"/>
      <family val="2"/>
    </font>
    <font>
      <b/>
      <u val="single"/>
      <sz val="20"/>
      <name val="Arial"/>
      <family val="2"/>
    </font>
    <font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sz val="18"/>
      <name val="Arial"/>
      <family val="2"/>
    </font>
    <font>
      <u val="single"/>
      <sz val="18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8"/>
      <name val="Arial CE"/>
      <family val="0"/>
    </font>
    <font>
      <b/>
      <sz val="9"/>
      <name val="Arial CE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7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7" borderId="11" xfId="0" applyFont="1" applyFill="1" applyBorder="1" applyAlignment="1">
      <alignment/>
    </xf>
    <xf numFmtId="3" fontId="0" fillId="17" borderId="12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24" borderId="13" xfId="0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0" fillId="6" borderId="11" xfId="0" applyFont="1" applyFill="1" applyBorder="1" applyAlignment="1">
      <alignment/>
    </xf>
    <xf numFmtId="3" fontId="0" fillId="6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ill="1" applyAlignment="1">
      <alignment/>
    </xf>
    <xf numFmtId="3" fontId="0" fillId="24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23" fillId="0" borderId="13" xfId="0" applyFon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19" fillId="25" borderId="14" xfId="0" applyFont="1" applyFill="1" applyBorder="1" applyAlignment="1">
      <alignment horizontal="center"/>
    </xf>
    <xf numFmtId="3" fontId="24" fillId="25" borderId="14" xfId="0" applyNumberFormat="1" applyFont="1" applyFill="1" applyBorder="1" applyAlignment="1">
      <alignment horizontal="center"/>
    </xf>
    <xf numFmtId="0" fontId="25" fillId="25" borderId="11" xfId="0" applyFont="1" applyFill="1" applyBorder="1" applyAlignment="1">
      <alignment/>
    </xf>
    <xf numFmtId="3" fontId="23" fillId="25" borderId="11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24" fillId="0" borderId="17" xfId="0" applyFont="1" applyBorder="1" applyAlignment="1">
      <alignment/>
    </xf>
    <xf numFmtId="3" fontId="24" fillId="0" borderId="14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3" fontId="19" fillId="0" borderId="11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 horizontal="center"/>
    </xf>
    <xf numFmtId="0" fontId="24" fillId="0" borderId="12" xfId="0" applyFont="1" applyBorder="1" applyAlignment="1">
      <alignment/>
    </xf>
    <xf numFmtId="3" fontId="24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right"/>
    </xf>
    <xf numFmtId="0" fontId="19" fillId="25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3" fontId="23" fillId="0" borderId="14" xfId="0" applyNumberFormat="1" applyFont="1" applyBorder="1" applyAlignment="1">
      <alignment horizontal="center"/>
    </xf>
    <xf numFmtId="0" fontId="24" fillId="0" borderId="17" xfId="0" applyFont="1" applyBorder="1" applyAlignment="1">
      <alignment wrapText="1"/>
    </xf>
    <xf numFmtId="0" fontId="23" fillId="0" borderId="12" xfId="0" applyFont="1" applyBorder="1" applyAlignment="1">
      <alignment/>
    </xf>
    <xf numFmtId="3" fontId="23" fillId="0" borderId="1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23" fillId="0" borderId="14" xfId="0" applyNumberFormat="1" applyFont="1" applyBorder="1" applyAlignment="1">
      <alignment horizontal="right"/>
    </xf>
    <xf numFmtId="3" fontId="23" fillId="0" borderId="13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/>
    </xf>
    <xf numFmtId="3" fontId="23" fillId="0" borderId="16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3" fontId="19" fillId="0" borderId="14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3" fontId="24" fillId="0" borderId="17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19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26" fillId="25" borderId="11" xfId="0" applyFont="1" applyFill="1" applyBorder="1" applyAlignment="1">
      <alignment/>
    </xf>
    <xf numFmtId="3" fontId="23" fillId="25" borderId="12" xfId="0" applyNumberFormat="1" applyFont="1" applyFill="1" applyBorder="1" applyAlignment="1">
      <alignment horizontal="right"/>
    </xf>
    <xf numFmtId="0" fontId="19" fillId="24" borderId="11" xfId="0" applyFont="1" applyFill="1" applyBorder="1" applyAlignment="1">
      <alignment horizontal="center"/>
    </xf>
    <xf numFmtId="3" fontId="24" fillId="24" borderId="11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/>
    </xf>
    <xf numFmtId="3" fontId="23" fillId="24" borderId="11" xfId="0" applyNumberFormat="1" applyFont="1" applyFill="1" applyBorder="1" applyAlignment="1">
      <alignment horizontal="right"/>
    </xf>
    <xf numFmtId="3" fontId="23" fillId="24" borderId="12" xfId="0" applyNumberFormat="1" applyFont="1" applyFill="1" applyBorder="1" applyAlignment="1">
      <alignment horizontal="right"/>
    </xf>
    <xf numFmtId="3" fontId="23" fillId="24" borderId="11" xfId="0" applyNumberFormat="1" applyFont="1" applyFill="1" applyBorder="1" applyAlignment="1">
      <alignment horizontal="center"/>
    </xf>
    <xf numFmtId="0" fontId="23" fillId="24" borderId="11" xfId="0" applyFont="1" applyFill="1" applyBorder="1" applyAlignment="1">
      <alignment/>
    </xf>
    <xf numFmtId="3" fontId="0" fillId="0" borderId="0" xfId="0" applyNumberFormat="1" applyAlignment="1">
      <alignment/>
    </xf>
    <xf numFmtId="0" fontId="23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23" fillId="24" borderId="11" xfId="0" applyNumberFormat="1" applyFont="1" applyFill="1" applyBorder="1" applyAlignment="1">
      <alignment/>
    </xf>
    <xf numFmtId="3" fontId="23" fillId="24" borderId="12" xfId="0" applyNumberFormat="1" applyFont="1" applyFill="1" applyBorder="1" applyAlignment="1">
      <alignment/>
    </xf>
    <xf numFmtId="3" fontId="23" fillId="0" borderId="11" xfId="0" applyNumberFormat="1" applyFont="1" applyBorder="1" applyAlignment="1">
      <alignment/>
    </xf>
    <xf numFmtId="3" fontId="23" fillId="0" borderId="12" xfId="0" applyNumberFormat="1" applyFont="1" applyBorder="1" applyAlignment="1">
      <alignment/>
    </xf>
    <xf numFmtId="0" fontId="27" fillId="6" borderId="11" xfId="0" applyFont="1" applyFill="1" applyBorder="1" applyAlignment="1">
      <alignment horizontal="center"/>
    </xf>
    <xf numFmtId="3" fontId="27" fillId="6" borderId="11" xfId="0" applyNumberFormat="1" applyFont="1" applyFill="1" applyBorder="1" applyAlignment="1">
      <alignment horizontal="center"/>
    </xf>
    <xf numFmtId="3" fontId="23" fillId="6" borderId="11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0" fontId="0" fillId="0" borderId="18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23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3" fillId="25" borderId="18" xfId="0" applyFont="1" applyFill="1" applyBorder="1" applyAlignment="1">
      <alignment/>
    </xf>
    <xf numFmtId="0" fontId="23" fillId="25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right"/>
    </xf>
    <xf numFmtId="0" fontId="23" fillId="0" borderId="14" xfId="0" applyFont="1" applyFill="1" applyBorder="1" applyAlignment="1">
      <alignment/>
    </xf>
    <xf numFmtId="3" fontId="23" fillId="0" borderId="14" xfId="0" applyNumberFormat="1" applyFont="1" applyFill="1" applyBorder="1" applyAlignment="1">
      <alignment horizontal="right"/>
    </xf>
    <xf numFmtId="0" fontId="23" fillId="25" borderId="20" xfId="0" applyFont="1" applyFill="1" applyBorder="1" applyAlignment="1">
      <alignment/>
    </xf>
    <xf numFmtId="3" fontId="23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0" fontId="3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23" fillId="25" borderId="11" xfId="0" applyFont="1" applyFill="1" applyBorder="1" applyAlignment="1">
      <alignment/>
    </xf>
    <xf numFmtId="1" fontId="23" fillId="0" borderId="11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3" fontId="23" fillId="0" borderId="10" xfId="0" applyNumberFormat="1" applyFont="1" applyFill="1" applyBorder="1" applyAlignment="1">
      <alignment horizontal="right"/>
    </xf>
    <xf numFmtId="0" fontId="23" fillId="0" borderId="19" xfId="0" applyFont="1" applyFill="1" applyBorder="1" applyAlignment="1">
      <alignment/>
    </xf>
    <xf numFmtId="0" fontId="23" fillId="0" borderId="14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0" fontId="23" fillId="0" borderId="12" xfId="0" applyFont="1" applyFill="1" applyBorder="1" applyAlignment="1">
      <alignment horizontal="right"/>
    </xf>
    <xf numFmtId="3" fontId="23" fillId="25" borderId="10" xfId="0" applyNumberFormat="1" applyFont="1" applyFill="1" applyBorder="1" applyAlignment="1">
      <alignment horizontal="right"/>
    </xf>
    <xf numFmtId="3" fontId="23" fillId="25" borderId="15" xfId="0" applyNumberFormat="1" applyFont="1" applyFill="1" applyBorder="1" applyAlignment="1">
      <alignment horizontal="right"/>
    </xf>
    <xf numFmtId="0" fontId="23" fillId="24" borderId="11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3" fontId="23" fillId="0" borderId="20" xfId="0" applyNumberFormat="1" applyFont="1" applyFill="1" applyBorder="1" applyAlignment="1">
      <alignment horizontal="right"/>
    </xf>
    <xf numFmtId="3" fontId="23" fillId="0" borderId="21" xfId="0" applyNumberFormat="1" applyFont="1" applyFill="1" applyBorder="1" applyAlignment="1">
      <alignment horizontal="right"/>
    </xf>
    <xf numFmtId="0" fontId="23" fillId="25" borderId="14" xfId="0" applyFont="1" applyFill="1" applyBorder="1" applyAlignment="1">
      <alignment/>
    </xf>
    <xf numFmtId="0" fontId="32" fillId="25" borderId="14" xfId="0" applyFont="1" applyFill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33" fillId="0" borderId="11" xfId="0" applyFont="1" applyFill="1" applyBorder="1" applyAlignment="1">
      <alignment horizontal="left"/>
    </xf>
    <xf numFmtId="3" fontId="0" fillId="0" borderId="15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/>
    </xf>
    <xf numFmtId="3" fontId="23" fillId="0" borderId="12" xfId="0" applyNumberFormat="1" applyFont="1" applyFill="1" applyBorder="1" applyAlignment="1">
      <alignment/>
    </xf>
    <xf numFmtId="0" fontId="32" fillId="25" borderId="11" xfId="0" applyFont="1" applyFill="1" applyBorder="1" applyAlignment="1">
      <alignment/>
    </xf>
    <xf numFmtId="3" fontId="23" fillId="0" borderId="12" xfId="0" applyNumberFormat="1" applyFont="1" applyFill="1" applyBorder="1" applyAlignment="1">
      <alignment horizontal="right"/>
    </xf>
    <xf numFmtId="0" fontId="32" fillId="25" borderId="12" xfId="0" applyFont="1" applyFill="1" applyBorder="1" applyAlignment="1">
      <alignment/>
    </xf>
    <xf numFmtId="166" fontId="23" fillId="0" borderId="11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34" fillId="0" borderId="11" xfId="0" applyFont="1" applyFill="1" applyBorder="1" applyAlignment="1">
      <alignment horizontal="left"/>
    </xf>
    <xf numFmtId="0" fontId="23" fillId="25" borderId="14" xfId="0" applyFont="1" applyFill="1" applyBorder="1" applyAlignment="1">
      <alignment horizontal="center"/>
    </xf>
    <xf numFmtId="0" fontId="23" fillId="25" borderId="21" xfId="0" applyFont="1" applyFill="1" applyBorder="1" applyAlignment="1">
      <alignment horizontal="right"/>
    </xf>
    <xf numFmtId="0" fontId="31" fillId="25" borderId="12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3" fontId="23" fillId="25" borderId="20" xfId="0" applyNumberFormat="1" applyFont="1" applyFill="1" applyBorder="1" applyAlignment="1">
      <alignment horizontal="right"/>
    </xf>
    <xf numFmtId="0" fontId="35" fillId="0" borderId="11" xfId="0" applyFont="1" applyFill="1" applyBorder="1" applyAlignment="1">
      <alignment horizontal="center"/>
    </xf>
    <xf numFmtId="3" fontId="0" fillId="25" borderId="11" xfId="0" applyNumberFormat="1" applyFont="1" applyFill="1" applyBorder="1" applyAlignment="1">
      <alignment horizontal="right"/>
    </xf>
    <xf numFmtId="3" fontId="0" fillId="25" borderId="14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36" fillId="0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0" fontId="23" fillId="6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37" fillId="0" borderId="22" xfId="0" applyFont="1" applyBorder="1" applyAlignment="1">
      <alignment/>
    </xf>
    <xf numFmtId="0" fontId="0" fillId="0" borderId="13" xfId="0" applyFont="1" applyBorder="1" applyAlignment="1">
      <alignment horizontal="center"/>
    </xf>
    <xf numFmtId="3" fontId="23" fillId="6" borderId="12" xfId="0" applyNumberFormat="1" applyFont="1" applyFill="1" applyBorder="1" applyAlignment="1">
      <alignment horizontal="right"/>
    </xf>
    <xf numFmtId="0" fontId="38" fillId="24" borderId="0" xfId="0" applyFont="1" applyFill="1" applyBorder="1" applyAlignment="1">
      <alignment/>
    </xf>
    <xf numFmtId="3" fontId="24" fillId="24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6" borderId="11" xfId="0" applyFont="1" applyFill="1" applyBorder="1" applyAlignment="1">
      <alignment horizontal="left"/>
    </xf>
    <xf numFmtId="3" fontId="0" fillId="6" borderId="17" xfId="0" applyNumberFormat="1" applyFont="1" applyFill="1" applyBorder="1" applyAlignment="1">
      <alignment horizontal="center"/>
    </xf>
    <xf numFmtId="3" fontId="0" fillId="6" borderId="14" xfId="0" applyNumberFormat="1" applyFont="1" applyFill="1" applyBorder="1" applyAlignment="1">
      <alignment horizontal="center"/>
    </xf>
    <xf numFmtId="3" fontId="23" fillId="6" borderId="14" xfId="0" applyNumberFormat="1" applyFont="1" applyFill="1" applyBorder="1" applyAlignment="1">
      <alignment horizontal="right"/>
    </xf>
    <xf numFmtId="0" fontId="0" fillId="25" borderId="11" xfId="0" applyFont="1" applyFill="1" applyBorder="1" applyAlignment="1">
      <alignment horizontal="left"/>
    </xf>
    <xf numFmtId="3" fontId="0" fillId="25" borderId="14" xfId="0" applyNumberFormat="1" applyFont="1" applyFill="1" applyBorder="1" applyAlignment="1">
      <alignment horizontal="center"/>
    </xf>
    <xf numFmtId="3" fontId="23" fillId="25" borderId="14" xfId="0" applyNumberFormat="1" applyFont="1" applyFill="1" applyBorder="1" applyAlignment="1">
      <alignment horizontal="right"/>
    </xf>
    <xf numFmtId="3" fontId="0" fillId="24" borderId="14" xfId="0" applyNumberFormat="1" applyFont="1" applyFill="1" applyBorder="1" applyAlignment="1">
      <alignment horizontal="center"/>
    </xf>
    <xf numFmtId="3" fontId="23" fillId="24" borderId="14" xfId="0" applyNumberFormat="1" applyFont="1" applyFill="1" applyBorder="1" applyAlignment="1">
      <alignment horizontal="right"/>
    </xf>
    <xf numFmtId="0" fontId="0" fillId="6" borderId="11" xfId="0" applyFont="1" applyFill="1" applyBorder="1" applyAlignment="1">
      <alignment horizontal="center"/>
    </xf>
    <xf numFmtId="0" fontId="0" fillId="25" borderId="14" xfId="0" applyFont="1" applyFill="1" applyBorder="1" applyAlignment="1">
      <alignment horizontal="left"/>
    </xf>
    <xf numFmtId="0" fontId="0" fillId="25" borderId="1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25" borderId="12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5" borderId="17" xfId="0" applyFont="1" applyFill="1" applyBorder="1" applyAlignment="1">
      <alignment horizontal="center"/>
    </xf>
    <xf numFmtId="3" fontId="0" fillId="0" borderId="11" xfId="0" applyNumberFormat="1" applyBorder="1" applyAlignment="1">
      <alignment/>
    </xf>
    <xf numFmtId="3" fontId="23" fillId="24" borderId="0" xfId="0" applyNumberFormat="1" applyFont="1" applyFill="1" applyBorder="1" applyAlignment="1">
      <alignment horizontal="right"/>
    </xf>
    <xf numFmtId="3" fontId="23" fillId="24" borderId="10" xfId="0" applyNumberFormat="1" applyFont="1" applyFill="1" applyBorder="1" applyAlignment="1">
      <alignment horizontal="right"/>
    </xf>
    <xf numFmtId="0" fontId="0" fillId="25" borderId="14" xfId="0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41" fillId="6" borderId="11" xfId="0" applyFont="1" applyFill="1" applyBorder="1" applyAlignment="1">
      <alignment/>
    </xf>
    <xf numFmtId="0" fontId="0" fillId="6" borderId="17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3" fontId="0" fillId="6" borderId="14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3" fillId="25" borderId="21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23" fillId="24" borderId="20" xfId="0" applyFont="1" applyFill="1" applyBorder="1" applyAlignment="1">
      <alignment/>
    </xf>
    <xf numFmtId="14" fontId="0" fillId="24" borderId="0" xfId="0" applyNumberFormat="1" applyFill="1" applyBorder="1" applyAlignment="1">
      <alignment horizontal="center"/>
    </xf>
    <xf numFmtId="3" fontId="23" fillId="0" borderId="14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3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41" fillId="0" borderId="0" xfId="0" applyFont="1" applyFill="1" applyBorder="1" applyAlignment="1">
      <alignment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23" fillId="24" borderId="14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26" borderId="12" xfId="0" applyFont="1" applyFill="1" applyBorder="1" applyAlignment="1">
      <alignment horizontal="center"/>
    </xf>
    <xf numFmtId="0" fontId="0" fillId="26" borderId="11" xfId="0" applyFont="1" applyFill="1" applyBorder="1" applyAlignment="1">
      <alignment horizontal="center"/>
    </xf>
    <xf numFmtId="3" fontId="23" fillId="26" borderId="11" xfId="0" applyNumberFormat="1" applyFont="1" applyFill="1" applyBorder="1" applyAlignment="1">
      <alignment horizontal="right"/>
    </xf>
    <xf numFmtId="0" fontId="0" fillId="26" borderId="11" xfId="0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0" fontId="0" fillId="27" borderId="11" xfId="0" applyFont="1" applyFill="1" applyBorder="1" applyAlignment="1">
      <alignment horizontal="center"/>
    </xf>
    <xf numFmtId="3" fontId="0" fillId="27" borderId="14" xfId="0" applyNumberFormat="1" applyFont="1" applyFill="1" applyBorder="1" applyAlignment="1">
      <alignment horizontal="center"/>
    </xf>
    <xf numFmtId="3" fontId="23" fillId="27" borderId="11" xfId="0" applyNumberFormat="1" applyFont="1" applyFill="1" applyBorder="1" applyAlignment="1">
      <alignment horizontal="right"/>
    </xf>
    <xf numFmtId="3" fontId="23" fillId="27" borderId="17" xfId="0" applyNumberFormat="1" applyFont="1" applyFill="1" applyBorder="1" applyAlignment="1">
      <alignment horizontal="right"/>
    </xf>
    <xf numFmtId="0" fontId="0" fillId="27" borderId="0" xfId="0" applyFill="1" applyAlignment="1">
      <alignment/>
    </xf>
    <xf numFmtId="3" fontId="0" fillId="27" borderId="0" xfId="0" applyNumberFormat="1" applyFill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3" fillId="0" borderId="0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23" fillId="0" borderId="23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23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4" fontId="0" fillId="0" borderId="27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23" fillId="0" borderId="28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9" xfId="0" applyFont="1" applyBorder="1" applyAlignment="1" applyProtection="1">
      <alignment/>
      <protection locked="0"/>
    </xf>
    <xf numFmtId="0" fontId="23" fillId="0" borderId="25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23" fillId="0" borderId="28" xfId="0" applyFont="1" applyBorder="1" applyAlignment="1" applyProtection="1">
      <alignment horizontal="center"/>
      <protection locked="0"/>
    </xf>
    <xf numFmtId="0" fontId="23" fillId="0" borderId="32" xfId="0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3" fontId="23" fillId="0" borderId="20" xfId="0" applyNumberFormat="1" applyFont="1" applyBorder="1" applyAlignment="1">
      <alignment horizontal="right"/>
    </xf>
    <xf numFmtId="3" fontId="24" fillId="0" borderId="20" xfId="0" applyNumberFormat="1" applyFont="1" applyBorder="1" applyAlignment="1">
      <alignment horizontal="right"/>
    </xf>
    <xf numFmtId="3" fontId="24" fillId="0" borderId="23" xfId="0" applyNumberFormat="1" applyFont="1" applyBorder="1" applyAlignment="1">
      <alignment horizontal="right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23" xfId="0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24" fillId="24" borderId="11" xfId="0" applyNumberFormat="1" applyFont="1" applyFill="1" applyBorder="1" applyAlignment="1">
      <alignment horizontal="right"/>
    </xf>
    <xf numFmtId="0" fontId="23" fillId="0" borderId="23" xfId="0" applyFont="1" applyFill="1" applyBorder="1" applyAlignment="1">
      <alignment horizontal="center"/>
    </xf>
    <xf numFmtId="3" fontId="23" fillId="0" borderId="23" xfId="0" applyNumberFormat="1" applyFont="1" applyFill="1" applyBorder="1" applyAlignment="1">
      <alignment horizontal="right"/>
    </xf>
    <xf numFmtId="0" fontId="23" fillId="0" borderId="2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23" xfId="0" applyNumberFormat="1" applyFont="1" applyFill="1" applyBorder="1" applyAlignment="1">
      <alignment horizontal="right"/>
    </xf>
    <xf numFmtId="0" fontId="0" fillId="25" borderId="23" xfId="0" applyFont="1" applyFill="1" applyBorder="1" applyAlignment="1">
      <alignment/>
    </xf>
    <xf numFmtId="0" fontId="23" fillId="25" borderId="23" xfId="0" applyFont="1" applyFill="1" applyBorder="1" applyAlignment="1">
      <alignment horizontal="center"/>
    </xf>
    <xf numFmtId="3" fontId="0" fillId="25" borderId="23" xfId="0" applyNumberFormat="1" applyFont="1" applyFill="1" applyBorder="1" applyAlignment="1">
      <alignment horizontal="right"/>
    </xf>
    <xf numFmtId="0" fontId="0" fillId="24" borderId="11" xfId="0" applyFill="1" applyBorder="1" applyAlignment="1">
      <alignment horizontal="left"/>
    </xf>
    <xf numFmtId="14" fontId="23" fillId="0" borderId="13" xfId="0" applyNumberFormat="1" applyFont="1" applyBorder="1" applyAlignment="1">
      <alignment horizontal="center"/>
    </xf>
    <xf numFmtId="0" fontId="37" fillId="0" borderId="0" xfId="0" applyFont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0" xfId="0" applyFill="1" applyBorder="1" applyAlignment="1">
      <alignment/>
    </xf>
    <xf numFmtId="166" fontId="23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23" fillId="0" borderId="0" xfId="0" applyFont="1" applyFill="1" applyBorder="1" applyAlignment="1">
      <alignment horizontal="right"/>
    </xf>
    <xf numFmtId="3" fontId="23" fillId="0" borderId="32" xfId="0" applyNumberFormat="1" applyFont="1" applyFill="1" applyBorder="1" applyAlignment="1">
      <alignment horizontal="right"/>
    </xf>
    <xf numFmtId="0" fontId="0" fillId="25" borderId="11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3" fontId="23" fillId="24" borderId="32" xfId="0" applyNumberFormat="1" applyFont="1" applyFill="1" applyBorder="1" applyAlignment="1">
      <alignment horizontal="right"/>
    </xf>
    <xf numFmtId="3" fontId="23" fillId="24" borderId="36" xfId="0" applyNumberFormat="1" applyFont="1" applyFill="1" applyBorder="1" applyAlignment="1">
      <alignment horizontal="right"/>
    </xf>
    <xf numFmtId="0" fontId="31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1" xfId="0" applyBorder="1" applyAlignment="1">
      <alignment horizontal="left"/>
    </xf>
    <xf numFmtId="3" fontId="0" fillId="0" borderId="14" xfId="0" applyNumberFormat="1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3" fontId="0" fillId="0" borderId="32" xfId="0" applyNumberFormat="1" applyFill="1" applyBorder="1" applyAlignment="1">
      <alignment horizontal="right"/>
    </xf>
    <xf numFmtId="0" fontId="0" fillId="0" borderId="28" xfId="0" applyFont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7" xfId="0" applyBorder="1" applyAlignment="1">
      <alignment horizontal="left"/>
    </xf>
    <xf numFmtId="0" fontId="0" fillId="28" borderId="14" xfId="0" applyFont="1" applyFill="1" applyBorder="1" applyAlignment="1">
      <alignment/>
    </xf>
    <xf numFmtId="0" fontId="0" fillId="28" borderId="10" xfId="0" applyFill="1" applyBorder="1" applyAlignment="1">
      <alignment/>
    </xf>
    <xf numFmtId="0" fontId="0" fillId="0" borderId="0" xfId="0" applyBorder="1" applyAlignment="1">
      <alignment horizontal="left"/>
    </xf>
    <xf numFmtId="0" fontId="23" fillId="24" borderId="32" xfId="0" applyFont="1" applyFill="1" applyBorder="1" applyAlignment="1">
      <alignment/>
    </xf>
    <xf numFmtId="0" fontId="0" fillId="24" borderId="36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24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24" borderId="17" xfId="0" applyFont="1" applyFill="1" applyBorder="1" applyAlignment="1">
      <alignment horizontal="center"/>
    </xf>
    <xf numFmtId="0" fontId="0" fillId="25" borderId="14" xfId="0" applyFill="1" applyBorder="1" applyAlignment="1">
      <alignment horizontal="left"/>
    </xf>
    <xf numFmtId="3" fontId="0" fillId="0" borderId="20" xfId="0" applyNumberFormat="1" applyFill="1" applyBorder="1" applyAlignment="1">
      <alignment horizontal="right"/>
    </xf>
    <xf numFmtId="3" fontId="0" fillId="25" borderId="11" xfId="0" applyNumberFormat="1" applyFill="1" applyBorder="1" applyAlignment="1">
      <alignment horizontal="right"/>
    </xf>
    <xf numFmtId="1" fontId="0" fillId="0" borderId="17" xfId="0" applyNumberFormat="1" applyFont="1" applyFill="1" applyBorder="1" applyAlignment="1">
      <alignment horizontal="center"/>
    </xf>
    <xf numFmtId="1" fontId="0" fillId="25" borderId="17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23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3" fontId="0" fillId="0" borderId="32" xfId="0" applyNumberFormat="1" applyFont="1" applyBorder="1" applyAlignment="1">
      <alignment horizontal="center"/>
    </xf>
    <xf numFmtId="0" fontId="23" fillId="0" borderId="32" xfId="0" applyFont="1" applyBorder="1" applyAlignment="1">
      <alignment/>
    </xf>
    <xf numFmtId="3" fontId="23" fillId="0" borderId="32" xfId="0" applyNumberFormat="1" applyFont="1" applyBorder="1" applyAlignment="1">
      <alignment/>
    </xf>
    <xf numFmtId="3" fontId="23" fillId="0" borderId="36" xfId="0" applyNumberFormat="1" applyFont="1" applyBorder="1" applyAlignment="1">
      <alignment/>
    </xf>
    <xf numFmtId="0" fontId="0" fillId="0" borderId="32" xfId="0" applyBorder="1" applyAlignment="1">
      <alignment horizontal="center"/>
    </xf>
    <xf numFmtId="3" fontId="0" fillId="0" borderId="34" xfId="0" applyNumberFormat="1" applyBorder="1" applyAlignment="1">
      <alignment horizontal="center"/>
    </xf>
    <xf numFmtId="1" fontId="0" fillId="24" borderId="17" xfId="0" applyNumberFormat="1" applyFill="1" applyBorder="1" applyAlignment="1">
      <alignment horizontal="center"/>
    </xf>
    <xf numFmtId="3" fontId="0" fillId="0" borderId="11" xfId="0" applyNumberFormat="1" applyBorder="1" applyAlignment="1" quotePrefix="1">
      <alignment horizontal="right"/>
    </xf>
    <xf numFmtId="0" fontId="23" fillId="0" borderId="3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8" xfId="0" applyBorder="1" applyAlignment="1">
      <alignment horizontal="left"/>
    </xf>
    <xf numFmtId="1" fontId="23" fillId="0" borderId="10" xfId="0" applyNumberFormat="1" applyFont="1" applyFill="1" applyBorder="1" applyAlignment="1">
      <alignment horizontal="center"/>
    </xf>
    <xf numFmtId="0" fontId="0" fillId="0" borderId="14" xfId="0" applyBorder="1" applyAlignment="1">
      <alignment horizontal="right"/>
    </xf>
    <xf numFmtId="0" fontId="31" fillId="0" borderId="0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3" fontId="23" fillId="0" borderId="34" xfId="0" applyNumberFormat="1" applyFont="1" applyFill="1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23" fillId="0" borderId="39" xfId="0" applyFont="1" applyFill="1" applyBorder="1" applyAlignment="1">
      <alignment horizontal="center"/>
    </xf>
    <xf numFmtId="3" fontId="0" fillId="0" borderId="40" xfId="0" applyNumberFormat="1" applyFont="1" applyFill="1" applyBorder="1" applyAlignment="1">
      <alignment horizontal="right"/>
    </xf>
    <xf numFmtId="0" fontId="23" fillId="0" borderId="41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/>
    </xf>
    <xf numFmtId="0" fontId="0" fillId="0" borderId="43" xfId="0" applyFill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23" fillId="0" borderId="17" xfId="0" applyFont="1" applyBorder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4" xfId="0" applyBorder="1" applyAlignment="1">
      <alignment/>
    </xf>
    <xf numFmtId="3" fontId="0" fillId="0" borderId="41" xfId="0" applyNumberFormat="1" applyFont="1" applyFill="1" applyBorder="1" applyAlignment="1">
      <alignment horizontal="right"/>
    </xf>
    <xf numFmtId="0" fontId="0" fillId="0" borderId="43" xfId="0" applyFont="1" applyBorder="1" applyAlignment="1">
      <alignment horizontal="center"/>
    </xf>
    <xf numFmtId="0" fontId="23" fillId="0" borderId="17" xfId="0" applyFont="1" applyBorder="1" applyAlignment="1">
      <alignment horizontal="right"/>
    </xf>
    <xf numFmtId="14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38" xfId="0" applyFont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3" fontId="0" fillId="0" borderId="14" xfId="0" applyNumberFormat="1" applyFont="1" applyFill="1" applyBorder="1" applyAlignment="1">
      <alignment/>
    </xf>
    <xf numFmtId="0" fontId="0" fillId="17" borderId="32" xfId="0" applyFont="1" applyFill="1" applyBorder="1" applyAlignment="1">
      <alignment/>
    </xf>
    <xf numFmtId="3" fontId="0" fillId="17" borderId="32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3" fontId="0" fillId="0" borderId="30" xfId="0" applyNumberFormat="1" applyFont="1" applyFill="1" applyBorder="1" applyAlignment="1">
      <alignment horizontal="right"/>
    </xf>
    <xf numFmtId="3" fontId="0" fillId="0" borderId="48" xfId="0" applyNumberFormat="1" applyFill="1" applyBorder="1" applyAlignment="1">
      <alignment horizontal="right"/>
    </xf>
    <xf numFmtId="3" fontId="0" fillId="17" borderId="32" xfId="0" applyNumberFormat="1" applyFont="1" applyFill="1" applyBorder="1" applyAlignment="1">
      <alignment horizontal="right"/>
    </xf>
    <xf numFmtId="3" fontId="0" fillId="17" borderId="32" xfId="0" applyNumberFormat="1" applyFill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0" fillId="24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28" borderId="0" xfId="0" applyNumberFormat="1" applyFont="1" applyFill="1" applyBorder="1" applyAlignment="1">
      <alignment horizontal="right"/>
    </xf>
    <xf numFmtId="3" fontId="0" fillId="28" borderId="49" xfId="0" applyNumberFormat="1" applyFont="1" applyFill="1" applyBorder="1" applyAlignment="1">
      <alignment horizontal="right"/>
    </xf>
    <xf numFmtId="0" fontId="0" fillId="0" borderId="5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3" fontId="0" fillId="17" borderId="51" xfId="0" applyNumberFormat="1" applyFont="1" applyFill="1" applyBorder="1" applyAlignment="1">
      <alignment horizontal="right"/>
    </xf>
    <xf numFmtId="3" fontId="0" fillId="0" borderId="51" xfId="0" applyNumberFormat="1" applyFont="1" applyBorder="1" applyAlignment="1">
      <alignment/>
    </xf>
    <xf numFmtId="3" fontId="0" fillId="6" borderId="51" xfId="0" applyNumberFormat="1" applyFont="1" applyFill="1" applyBorder="1" applyAlignment="1">
      <alignment/>
    </xf>
    <xf numFmtId="3" fontId="0" fillId="17" borderId="51" xfId="0" applyNumberFormat="1" applyFont="1" applyFill="1" applyBorder="1" applyAlignment="1">
      <alignment/>
    </xf>
    <xf numFmtId="3" fontId="0" fillId="17" borderId="51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ill="1" applyBorder="1" applyAlignment="1">
      <alignment/>
    </xf>
    <xf numFmtId="1" fontId="23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 quotePrefix="1">
      <alignment horizontal="right"/>
    </xf>
    <xf numFmtId="3" fontId="0" fillId="0" borderId="0" xfId="0" applyNumberFormat="1" applyFill="1" applyBorder="1" applyAlignment="1" quotePrefix="1">
      <alignment horizontal="right"/>
    </xf>
    <xf numFmtId="0" fontId="0" fillId="0" borderId="0" xfId="0" applyFont="1" applyFill="1" applyAlignment="1">
      <alignment/>
    </xf>
    <xf numFmtId="0" fontId="0" fillId="0" borderId="0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25" borderId="52" xfId="0" applyFont="1" applyFill="1" applyBorder="1" applyAlignment="1">
      <alignment horizontal="left"/>
    </xf>
    <xf numFmtId="0" fontId="23" fillId="0" borderId="49" xfId="0" applyFont="1" applyFill="1" applyBorder="1" applyAlignment="1">
      <alignment horizontal="center"/>
    </xf>
    <xf numFmtId="3" fontId="0" fillId="0" borderId="49" xfId="0" applyNumberFormat="1" applyFont="1" applyFill="1" applyBorder="1" applyAlignment="1">
      <alignment horizontal="right"/>
    </xf>
    <xf numFmtId="0" fontId="0" fillId="0" borderId="31" xfId="0" applyFill="1" applyBorder="1" applyAlignment="1">
      <alignment/>
    </xf>
    <xf numFmtId="0" fontId="23" fillId="0" borderId="53" xfId="0" applyFont="1" applyFill="1" applyBorder="1" applyAlignment="1">
      <alignment horizontal="center"/>
    </xf>
    <xf numFmtId="3" fontId="0" fillId="0" borderId="53" xfId="0" applyNumberFormat="1" applyFont="1" applyFill="1" applyBorder="1" applyAlignment="1">
      <alignment horizontal="right"/>
    </xf>
    <xf numFmtId="0" fontId="0" fillId="0" borderId="54" xfId="0" applyFill="1" applyBorder="1" applyAlignment="1">
      <alignment/>
    </xf>
    <xf numFmtId="0" fontId="23" fillId="0" borderId="55" xfId="0" applyFont="1" applyFill="1" applyBorder="1" applyAlignment="1">
      <alignment horizontal="center"/>
    </xf>
    <xf numFmtId="3" fontId="0" fillId="0" borderId="55" xfId="0" applyNumberFormat="1" applyFont="1" applyFill="1" applyBorder="1" applyAlignment="1">
      <alignment horizontal="right"/>
    </xf>
    <xf numFmtId="0" fontId="41" fillId="6" borderId="11" xfId="0" applyFont="1" applyFill="1" applyBorder="1" applyAlignment="1">
      <alignment/>
    </xf>
    <xf numFmtId="0" fontId="22" fillId="0" borderId="0" xfId="0" applyFont="1" applyAlignment="1">
      <alignment/>
    </xf>
    <xf numFmtId="168" fontId="23" fillId="25" borderId="11" xfId="0" applyNumberFormat="1" applyFont="1" applyFill="1" applyBorder="1" applyAlignment="1">
      <alignment horizontal="right"/>
    </xf>
    <xf numFmtId="168" fontId="24" fillId="0" borderId="14" xfId="0" applyNumberFormat="1" applyFont="1" applyBorder="1" applyAlignment="1">
      <alignment horizontal="right"/>
    </xf>
    <xf numFmtId="168" fontId="0" fillId="0" borderId="11" xfId="0" applyNumberFormat="1" applyFont="1" applyBorder="1" applyAlignment="1">
      <alignment horizontal="right"/>
    </xf>
    <xf numFmtId="168" fontId="19" fillId="0" borderId="11" xfId="0" applyNumberFormat="1" applyFont="1" applyBorder="1" applyAlignment="1">
      <alignment horizontal="right"/>
    </xf>
    <xf numFmtId="168" fontId="24" fillId="0" borderId="11" xfId="0" applyNumberFormat="1" applyFont="1" applyBorder="1" applyAlignment="1">
      <alignment horizontal="right"/>
    </xf>
    <xf numFmtId="168" fontId="0" fillId="0" borderId="10" xfId="0" applyNumberFormat="1" applyFont="1" applyBorder="1" applyAlignment="1">
      <alignment horizontal="right"/>
    </xf>
    <xf numFmtId="168" fontId="24" fillId="0" borderId="14" xfId="0" applyNumberFormat="1" applyFont="1" applyBorder="1" applyAlignment="1">
      <alignment horizontal="right"/>
    </xf>
    <xf numFmtId="168" fontId="23" fillId="0" borderId="14" xfId="0" applyNumberFormat="1" applyFont="1" applyBorder="1" applyAlignment="1">
      <alignment horizontal="right"/>
    </xf>
    <xf numFmtId="168" fontId="23" fillId="0" borderId="13" xfId="0" applyNumberFormat="1" applyFont="1" applyBorder="1" applyAlignment="1">
      <alignment horizontal="right"/>
    </xf>
    <xf numFmtId="168" fontId="23" fillId="0" borderId="23" xfId="0" applyNumberFormat="1" applyFont="1" applyBorder="1" applyAlignment="1">
      <alignment horizontal="right"/>
    </xf>
    <xf numFmtId="168" fontId="23" fillId="0" borderId="16" xfId="0" applyNumberFormat="1" applyFont="1" applyBorder="1" applyAlignment="1">
      <alignment horizontal="right"/>
    </xf>
    <xf numFmtId="168" fontId="24" fillId="0" borderId="23" xfId="0" applyNumberFormat="1" applyFont="1" applyBorder="1" applyAlignment="1">
      <alignment horizontal="right"/>
    </xf>
    <xf numFmtId="168" fontId="23" fillId="0" borderId="17" xfId="0" applyNumberFormat="1" applyFont="1" applyBorder="1" applyAlignment="1">
      <alignment horizontal="right"/>
    </xf>
    <xf numFmtId="168" fontId="24" fillId="0" borderId="17" xfId="0" applyNumberFormat="1" applyFont="1" applyBorder="1" applyAlignment="1">
      <alignment horizontal="right"/>
    </xf>
    <xf numFmtId="168" fontId="23" fillId="27" borderId="17" xfId="0" applyNumberFormat="1" applyFont="1" applyFill="1" applyBorder="1" applyAlignment="1">
      <alignment horizontal="right"/>
    </xf>
    <xf numFmtId="168" fontId="23" fillId="25" borderId="12" xfId="0" applyNumberFormat="1" applyFont="1" applyFill="1" applyBorder="1" applyAlignment="1">
      <alignment horizontal="right"/>
    </xf>
    <xf numFmtId="168" fontId="23" fillId="0" borderId="12" xfId="0" applyNumberFormat="1" applyFont="1" applyFill="1" applyBorder="1" applyAlignment="1">
      <alignment horizontal="right"/>
    </xf>
    <xf numFmtId="168" fontId="23" fillId="24" borderId="11" xfId="0" applyNumberFormat="1" applyFont="1" applyFill="1" applyBorder="1" applyAlignment="1">
      <alignment horizontal="right"/>
    </xf>
    <xf numFmtId="168" fontId="23" fillId="24" borderId="36" xfId="0" applyNumberFormat="1" applyFont="1" applyFill="1" applyBorder="1" applyAlignment="1">
      <alignment horizontal="right"/>
    </xf>
    <xf numFmtId="168" fontId="23" fillId="24" borderId="12" xfId="0" applyNumberFormat="1" applyFont="1" applyFill="1" applyBorder="1" applyAlignment="1">
      <alignment horizontal="right"/>
    </xf>
    <xf numFmtId="168" fontId="23" fillId="24" borderId="12" xfId="0" applyNumberFormat="1" applyFont="1" applyFill="1" applyBorder="1" applyAlignment="1">
      <alignment/>
    </xf>
    <xf numFmtId="168" fontId="23" fillId="0" borderId="12" xfId="0" applyNumberFormat="1" applyFont="1" applyBorder="1" applyAlignment="1">
      <alignment/>
    </xf>
    <xf numFmtId="0" fontId="0" fillId="0" borderId="56" xfId="0" applyBorder="1" applyAlignment="1">
      <alignment/>
    </xf>
    <xf numFmtId="3" fontId="0" fillId="0" borderId="14" xfId="0" applyNumberFormat="1" applyBorder="1" applyAlignment="1">
      <alignment horizontal="center"/>
    </xf>
    <xf numFmtId="168" fontId="23" fillId="6" borderId="11" xfId="0" applyNumberFormat="1" applyFont="1" applyFill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3" fontId="0" fillId="0" borderId="32" xfId="0" applyNumberFormat="1" applyBorder="1" applyAlignment="1">
      <alignment horizontal="center"/>
    </xf>
    <xf numFmtId="3" fontId="0" fillId="0" borderId="32" xfId="0" applyNumberFormat="1" applyFont="1" applyBorder="1" applyAlignment="1">
      <alignment horizontal="right"/>
    </xf>
    <xf numFmtId="168" fontId="0" fillId="0" borderId="32" xfId="0" applyNumberFormat="1" applyFont="1" applyBorder="1" applyAlignment="1">
      <alignment horizontal="right"/>
    </xf>
    <xf numFmtId="168" fontId="23" fillId="24" borderId="0" xfId="0" applyNumberFormat="1" applyFont="1" applyFill="1" applyBorder="1" applyAlignment="1">
      <alignment horizontal="right"/>
    </xf>
    <xf numFmtId="0" fontId="0" fillId="0" borderId="32" xfId="0" applyBorder="1" applyAlignment="1">
      <alignment/>
    </xf>
    <xf numFmtId="168" fontId="23" fillId="0" borderId="0" xfId="0" applyNumberFormat="1" applyFont="1" applyBorder="1" applyAlignment="1">
      <alignment/>
    </xf>
    <xf numFmtId="168" fontId="23" fillId="0" borderId="36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46" fillId="0" borderId="0" xfId="0" applyFont="1" applyBorder="1" applyAlignment="1">
      <alignment horizontal="right"/>
    </xf>
    <xf numFmtId="3" fontId="24" fillId="24" borderId="11" xfId="0" applyNumberFormat="1" applyFont="1" applyFill="1" applyBorder="1" applyAlignment="1">
      <alignment horizontal="right"/>
    </xf>
    <xf numFmtId="3" fontId="24" fillId="24" borderId="13" xfId="0" applyNumberFormat="1" applyFont="1" applyFill="1" applyBorder="1" applyAlignment="1">
      <alignment horizontal="right"/>
    </xf>
    <xf numFmtId="168" fontId="24" fillId="24" borderId="11" xfId="0" applyNumberFormat="1" applyFont="1" applyFill="1" applyBorder="1" applyAlignment="1">
      <alignment horizontal="right"/>
    </xf>
    <xf numFmtId="0" fontId="24" fillId="0" borderId="11" xfId="0" applyFont="1" applyBorder="1" applyAlignment="1">
      <alignment/>
    </xf>
    <xf numFmtId="3" fontId="24" fillId="24" borderId="16" xfId="0" applyNumberFormat="1" applyFont="1" applyFill="1" applyBorder="1" applyAlignment="1">
      <alignment horizontal="right"/>
    </xf>
    <xf numFmtId="168" fontId="24" fillId="24" borderId="16" xfId="0" applyNumberFormat="1" applyFont="1" applyFill="1" applyBorder="1" applyAlignment="1">
      <alignment horizontal="right"/>
    </xf>
    <xf numFmtId="3" fontId="24" fillId="24" borderId="12" xfId="0" applyNumberFormat="1" applyFont="1" applyFill="1" applyBorder="1" applyAlignment="1">
      <alignment horizontal="right"/>
    </xf>
    <xf numFmtId="168" fontId="24" fillId="24" borderId="12" xfId="0" applyNumberFormat="1" applyFont="1" applyFill="1" applyBorder="1" applyAlignment="1">
      <alignment horizontal="right"/>
    </xf>
    <xf numFmtId="0" fontId="19" fillId="27" borderId="11" xfId="0" applyFont="1" applyFill="1" applyBorder="1" applyAlignment="1">
      <alignment horizontal="center"/>
    </xf>
    <xf numFmtId="3" fontId="19" fillId="27" borderId="14" xfId="0" applyNumberFormat="1" applyFont="1" applyFill="1" applyBorder="1" applyAlignment="1">
      <alignment horizontal="center"/>
    </xf>
    <xf numFmtId="0" fontId="19" fillId="27" borderId="11" xfId="0" applyFont="1" applyFill="1" applyBorder="1" applyAlignment="1">
      <alignment/>
    </xf>
    <xf numFmtId="3" fontId="24" fillId="27" borderId="11" xfId="0" applyNumberFormat="1" applyFont="1" applyFill="1" applyBorder="1" applyAlignment="1">
      <alignment/>
    </xf>
    <xf numFmtId="3" fontId="24" fillId="27" borderId="12" xfId="0" applyNumberFormat="1" applyFont="1" applyFill="1" applyBorder="1" applyAlignment="1">
      <alignment/>
    </xf>
    <xf numFmtId="168" fontId="24" fillId="27" borderId="12" xfId="0" applyNumberFormat="1" applyFont="1" applyFill="1" applyBorder="1" applyAlignment="1">
      <alignment/>
    </xf>
    <xf numFmtId="3" fontId="24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168" fontId="24" fillId="0" borderId="12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3" fontId="19" fillId="0" borderId="12" xfId="0" applyNumberFormat="1" applyFont="1" applyBorder="1" applyAlignment="1">
      <alignment horizontal="right"/>
    </xf>
    <xf numFmtId="0" fontId="47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3" fontId="0" fillId="17" borderId="12" xfId="0" applyNumberFormat="1" applyFill="1" applyBorder="1" applyAlignment="1">
      <alignment/>
    </xf>
    <xf numFmtId="3" fontId="0" fillId="24" borderId="13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17" borderId="12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30" xfId="0" applyNumberFormat="1" applyFill="1" applyBorder="1" applyAlignment="1">
      <alignment/>
    </xf>
    <xf numFmtId="3" fontId="0" fillId="28" borderId="10" xfId="0" applyNumberFormat="1" applyFill="1" applyBorder="1" applyAlignment="1">
      <alignment/>
    </xf>
    <xf numFmtId="169" fontId="0" fillId="17" borderId="23" xfId="0" applyNumberFormat="1" applyFont="1" applyFill="1" applyBorder="1" applyAlignment="1">
      <alignment horizontal="right"/>
    </xf>
    <xf numFmtId="169" fontId="0" fillId="24" borderId="48" xfId="0" applyNumberFormat="1" applyFont="1" applyFill="1" applyBorder="1" applyAlignment="1">
      <alignment horizontal="right"/>
    </xf>
    <xf numFmtId="169" fontId="0" fillId="0" borderId="23" xfId="0" applyNumberFormat="1" applyFont="1" applyBorder="1" applyAlignment="1">
      <alignment/>
    </xf>
    <xf numFmtId="169" fontId="0" fillId="0" borderId="48" xfId="0" applyNumberFormat="1" applyFont="1" applyBorder="1" applyAlignment="1">
      <alignment/>
    </xf>
    <xf numFmtId="169" fontId="0" fillId="0" borderId="48" xfId="0" applyNumberFormat="1" applyFont="1" applyBorder="1" applyAlignment="1">
      <alignment/>
    </xf>
    <xf numFmtId="169" fontId="0" fillId="0" borderId="48" xfId="0" applyNumberFormat="1" applyBorder="1" applyAlignment="1">
      <alignment/>
    </xf>
    <xf numFmtId="169" fontId="0" fillId="0" borderId="48" xfId="0" applyNumberFormat="1" applyFont="1" applyBorder="1" applyAlignment="1">
      <alignment horizontal="right"/>
    </xf>
    <xf numFmtId="169" fontId="0" fillId="6" borderId="23" xfId="0" applyNumberFormat="1" applyFont="1" applyFill="1" applyBorder="1" applyAlignment="1">
      <alignment/>
    </xf>
    <xf numFmtId="169" fontId="0" fillId="17" borderId="23" xfId="0" applyNumberFormat="1" applyFont="1" applyFill="1" applyBorder="1" applyAlignment="1">
      <alignment/>
    </xf>
    <xf numFmtId="169" fontId="0" fillId="0" borderId="48" xfId="0" applyNumberFormat="1" applyFont="1" applyFill="1" applyBorder="1" applyAlignment="1">
      <alignment/>
    </xf>
    <xf numFmtId="169" fontId="0" fillId="17" borderId="23" xfId="0" applyNumberFormat="1" applyFill="1" applyBorder="1" applyAlignment="1">
      <alignment horizontal="right"/>
    </xf>
    <xf numFmtId="169" fontId="0" fillId="0" borderId="48" xfId="0" applyNumberFormat="1" applyFill="1" applyBorder="1" applyAlignment="1">
      <alignment horizontal="right"/>
    </xf>
    <xf numFmtId="169" fontId="0" fillId="0" borderId="48" xfId="0" applyNumberFormat="1" applyFont="1" applyFill="1" applyBorder="1" applyAlignment="1">
      <alignment horizontal="right"/>
    </xf>
    <xf numFmtId="169" fontId="0" fillId="28" borderId="53" xfId="0" applyNumberFormat="1" applyFont="1" applyFill="1" applyBorder="1" applyAlignment="1">
      <alignment horizontal="right"/>
    </xf>
    <xf numFmtId="0" fontId="0" fillId="25" borderId="11" xfId="0" applyFont="1" applyFill="1" applyBorder="1" applyAlignment="1">
      <alignment/>
    </xf>
    <xf numFmtId="3" fontId="0" fillId="25" borderId="12" xfId="0" applyNumberFormat="1" applyFont="1" applyFill="1" applyBorder="1" applyAlignment="1">
      <alignment horizontal="right"/>
    </xf>
    <xf numFmtId="168" fontId="0" fillId="25" borderId="11" xfId="0" applyNumberFormat="1" applyFont="1" applyFill="1" applyBorder="1" applyAlignment="1">
      <alignment horizontal="right"/>
    </xf>
    <xf numFmtId="0" fontId="19" fillId="24" borderId="11" xfId="0" applyFont="1" applyFill="1" applyBorder="1" applyAlignment="1">
      <alignment wrapText="1"/>
    </xf>
    <xf numFmtId="0" fontId="19" fillId="0" borderId="11" xfId="0" applyFont="1" applyFill="1" applyBorder="1" applyAlignment="1">
      <alignment/>
    </xf>
    <xf numFmtId="3" fontId="19" fillId="0" borderId="12" xfId="0" applyNumberFormat="1" applyFont="1" applyFill="1" applyBorder="1" applyAlignment="1">
      <alignment horizontal="right"/>
    </xf>
    <xf numFmtId="3" fontId="19" fillId="0" borderId="11" xfId="0" applyNumberFormat="1" applyFont="1" applyFill="1" applyBorder="1" applyAlignment="1">
      <alignment horizontal="right"/>
    </xf>
    <xf numFmtId="168" fontId="19" fillId="0" borderId="11" xfId="0" applyNumberFormat="1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right"/>
    </xf>
    <xf numFmtId="0" fontId="19" fillId="24" borderId="11" xfId="0" applyFont="1" applyFill="1" applyBorder="1" applyAlignment="1">
      <alignment/>
    </xf>
    <xf numFmtId="3" fontId="19" fillId="24" borderId="12" xfId="0" applyNumberFormat="1" applyFont="1" applyFill="1" applyBorder="1" applyAlignment="1">
      <alignment horizontal="right"/>
    </xf>
    <xf numFmtId="3" fontId="19" fillId="24" borderId="11" xfId="0" applyNumberFormat="1" applyFont="1" applyFill="1" applyBorder="1" applyAlignment="1">
      <alignment horizontal="right"/>
    </xf>
    <xf numFmtId="168" fontId="23" fillId="0" borderId="11" xfId="0" applyNumberFormat="1" applyFont="1" applyFill="1" applyBorder="1" applyAlignment="1">
      <alignment horizontal="right"/>
    </xf>
    <xf numFmtId="168" fontId="23" fillId="0" borderId="14" xfId="0" applyNumberFormat="1" applyFont="1" applyFill="1" applyBorder="1" applyAlignment="1">
      <alignment horizontal="right"/>
    </xf>
    <xf numFmtId="168" fontId="0" fillId="0" borderId="11" xfId="0" applyNumberFormat="1" applyFont="1" applyFill="1" applyBorder="1" applyAlignment="1">
      <alignment/>
    </xf>
    <xf numFmtId="168" fontId="23" fillId="0" borderId="10" xfId="0" applyNumberFormat="1" applyFont="1" applyFill="1" applyBorder="1" applyAlignment="1">
      <alignment horizontal="right"/>
    </xf>
    <xf numFmtId="168" fontId="23" fillId="25" borderId="10" xfId="0" applyNumberFormat="1" applyFont="1" applyFill="1" applyBorder="1" applyAlignment="1">
      <alignment horizontal="right"/>
    </xf>
    <xf numFmtId="168" fontId="0" fillId="0" borderId="32" xfId="0" applyNumberFormat="1" applyFont="1" applyFill="1" applyBorder="1" applyAlignment="1">
      <alignment horizontal="right"/>
    </xf>
    <xf numFmtId="168" fontId="0" fillId="0" borderId="11" xfId="0" applyNumberFormat="1" applyFill="1" applyBorder="1" applyAlignment="1">
      <alignment horizontal="right"/>
    </xf>
    <xf numFmtId="168" fontId="0" fillId="0" borderId="32" xfId="0" applyNumberFormat="1" applyFill="1" applyBorder="1" applyAlignment="1">
      <alignment horizontal="right"/>
    </xf>
    <xf numFmtId="168" fontId="0" fillId="0" borderId="10" xfId="0" applyNumberFormat="1" applyFont="1" applyFill="1" applyBorder="1" applyAlignment="1">
      <alignment horizontal="right"/>
    </xf>
    <xf numFmtId="168" fontId="0" fillId="0" borderId="12" xfId="0" applyNumberFormat="1" applyFont="1" applyFill="1" applyBorder="1" applyAlignment="1">
      <alignment horizontal="right"/>
    </xf>
    <xf numFmtId="168" fontId="23" fillId="0" borderId="12" xfId="0" applyNumberFormat="1" applyFont="1" applyFill="1" applyBorder="1" applyAlignment="1">
      <alignment/>
    </xf>
    <xf numFmtId="168" fontId="23" fillId="0" borderId="11" xfId="0" applyNumberFormat="1" applyFont="1" applyFill="1" applyBorder="1" applyAlignment="1">
      <alignment/>
    </xf>
    <xf numFmtId="168" fontId="0" fillId="0" borderId="15" xfId="0" applyNumberFormat="1" applyFont="1" applyFill="1" applyBorder="1" applyAlignment="1">
      <alignment horizontal="right"/>
    </xf>
    <xf numFmtId="168" fontId="0" fillId="0" borderId="15" xfId="0" applyNumberFormat="1" applyFont="1" applyFill="1" applyBorder="1" applyAlignment="1">
      <alignment/>
    </xf>
    <xf numFmtId="168" fontId="0" fillId="0" borderId="36" xfId="0" applyNumberFormat="1" applyFont="1" applyFill="1" applyBorder="1" applyAlignment="1">
      <alignment/>
    </xf>
    <xf numFmtId="168" fontId="23" fillId="0" borderId="23" xfId="0" applyNumberFormat="1" applyFont="1" applyFill="1" applyBorder="1" applyAlignment="1">
      <alignment horizontal="right"/>
    </xf>
    <xf numFmtId="168" fontId="23" fillId="0" borderId="32" xfId="0" applyNumberFormat="1" applyFont="1" applyFill="1" applyBorder="1" applyAlignment="1">
      <alignment horizontal="right"/>
    </xf>
    <xf numFmtId="168" fontId="23" fillId="25" borderId="14" xfId="0" applyNumberFormat="1" applyFont="1" applyFill="1" applyBorder="1" applyAlignment="1">
      <alignment horizontal="right"/>
    </xf>
    <xf numFmtId="168" fontId="0" fillId="0" borderId="14" xfId="0" applyNumberFormat="1" applyFont="1" applyFill="1" applyBorder="1" applyAlignment="1">
      <alignment horizontal="right"/>
    </xf>
    <xf numFmtId="168" fontId="0" fillId="0" borderId="23" xfId="0" applyNumberFormat="1" applyFont="1" applyFill="1" applyBorder="1" applyAlignment="1">
      <alignment horizontal="right"/>
    </xf>
    <xf numFmtId="168" fontId="0" fillId="25" borderId="23" xfId="0" applyNumberFormat="1" applyFont="1" applyFill="1" applyBorder="1" applyAlignment="1">
      <alignment horizontal="right"/>
    </xf>
    <xf numFmtId="168" fontId="0" fillId="0" borderId="14" xfId="0" applyNumberFormat="1" applyBorder="1" applyAlignment="1">
      <alignment horizontal="right"/>
    </xf>
    <xf numFmtId="168" fontId="0" fillId="0" borderId="28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9" fontId="23" fillId="0" borderId="14" xfId="0" applyNumberFormat="1" applyFont="1" applyBorder="1" applyAlignment="1">
      <alignment horizontal="right"/>
    </xf>
    <xf numFmtId="169" fontId="23" fillId="25" borderId="11" xfId="0" applyNumberFormat="1" applyFont="1" applyFill="1" applyBorder="1" applyAlignment="1">
      <alignment horizontal="right"/>
    </xf>
    <xf numFmtId="169" fontId="23" fillId="0" borderId="14" xfId="0" applyNumberFormat="1" applyFont="1" applyFill="1" applyBorder="1" applyAlignment="1">
      <alignment horizontal="right"/>
    </xf>
    <xf numFmtId="169" fontId="23" fillId="24" borderId="11" xfId="0" applyNumberFormat="1" applyFont="1" applyFill="1" applyBorder="1" applyAlignment="1">
      <alignment horizontal="right"/>
    </xf>
    <xf numFmtId="169" fontId="23" fillId="24" borderId="10" xfId="0" applyNumberFormat="1" applyFont="1" applyFill="1" applyBorder="1" applyAlignment="1">
      <alignment horizontal="right"/>
    </xf>
    <xf numFmtId="169" fontId="23" fillId="0" borderId="32" xfId="0" applyNumberFormat="1" applyFont="1" applyFill="1" applyBorder="1" applyAlignment="1">
      <alignment horizontal="right"/>
    </xf>
    <xf numFmtId="169" fontId="23" fillId="24" borderId="14" xfId="0" applyNumberFormat="1" applyFont="1" applyFill="1" applyBorder="1" applyAlignment="1">
      <alignment horizontal="right"/>
    </xf>
    <xf numFmtId="169" fontId="0" fillId="0" borderId="41" xfId="0" applyNumberFormat="1" applyFont="1" applyFill="1" applyBorder="1" applyAlignment="1">
      <alignment horizontal="right"/>
    </xf>
    <xf numFmtId="169" fontId="0" fillId="25" borderId="14" xfId="0" applyNumberFormat="1" applyFont="1" applyFill="1" applyBorder="1" applyAlignment="1">
      <alignment horizontal="right"/>
    </xf>
    <xf numFmtId="169" fontId="0" fillId="25" borderId="11" xfId="0" applyNumberFormat="1" applyFill="1" applyBorder="1" applyAlignment="1">
      <alignment horizontal="right"/>
    </xf>
    <xf numFmtId="169" fontId="0" fillId="0" borderId="10" xfId="0" applyNumberFormat="1" applyBorder="1" applyAlignment="1">
      <alignment/>
    </xf>
    <xf numFmtId="169" fontId="0" fillId="0" borderId="11" xfId="0" applyNumberFormat="1" applyBorder="1" applyAlignment="1">
      <alignment/>
    </xf>
    <xf numFmtId="169" fontId="0" fillId="6" borderId="14" xfId="0" applyNumberFormat="1" applyFont="1" applyFill="1" applyBorder="1" applyAlignment="1">
      <alignment horizontal="right"/>
    </xf>
    <xf numFmtId="169" fontId="0" fillId="0" borderId="23" xfId="0" applyNumberFormat="1" applyFont="1" applyFill="1" applyBorder="1" applyAlignment="1">
      <alignment horizontal="right"/>
    </xf>
    <xf numFmtId="169" fontId="0" fillId="0" borderId="53" xfId="0" applyNumberFormat="1" applyFont="1" applyFill="1" applyBorder="1" applyAlignment="1">
      <alignment horizontal="right"/>
    </xf>
    <xf numFmtId="168" fontId="23" fillId="26" borderId="11" xfId="0" applyNumberFormat="1" applyFont="1" applyFill="1" applyBorder="1" applyAlignment="1">
      <alignment horizontal="right"/>
    </xf>
    <xf numFmtId="168" fontId="23" fillId="24" borderId="32" xfId="0" applyNumberFormat="1" applyFont="1" applyFill="1" applyBorder="1" applyAlignment="1">
      <alignment horizontal="right"/>
    </xf>
    <xf numFmtId="169" fontId="0" fillId="0" borderId="11" xfId="0" applyNumberFormat="1" applyFont="1" applyBorder="1" applyAlignment="1">
      <alignment horizontal="right"/>
    </xf>
    <xf numFmtId="169" fontId="23" fillId="6" borderId="11" xfId="0" applyNumberFormat="1" applyFont="1" applyFill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24" fillId="0" borderId="10" xfId="0" applyFont="1" applyFill="1" applyBorder="1" applyAlignment="1">
      <alignment/>
    </xf>
    <xf numFmtId="165" fontId="24" fillId="0" borderId="13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3" fontId="24" fillId="0" borderId="13" xfId="0" applyNumberFormat="1" applyFont="1" applyFill="1" applyBorder="1" applyAlignment="1">
      <alignment horizontal="right"/>
    </xf>
    <xf numFmtId="168" fontId="24" fillId="0" borderId="13" xfId="0" applyNumberFormat="1" applyFont="1" applyFill="1" applyBorder="1" applyAlignment="1">
      <alignment horizontal="right"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right"/>
    </xf>
    <xf numFmtId="168" fontId="24" fillId="0" borderId="11" xfId="0" applyNumberFormat="1" applyFont="1" applyFill="1" applyBorder="1" applyAlignment="1">
      <alignment horizontal="right"/>
    </xf>
    <xf numFmtId="0" fontId="24" fillId="0" borderId="14" xfId="0" applyFont="1" applyFill="1" applyBorder="1" applyAlignment="1">
      <alignment/>
    </xf>
    <xf numFmtId="3" fontId="24" fillId="0" borderId="14" xfId="0" applyNumberFormat="1" applyFont="1" applyFill="1" applyBorder="1" applyAlignment="1">
      <alignment horizontal="right"/>
    </xf>
    <xf numFmtId="168" fontId="24" fillId="0" borderId="14" xfId="0" applyNumberFormat="1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center"/>
    </xf>
    <xf numFmtId="0" fontId="24" fillId="0" borderId="19" xfId="0" applyFont="1" applyFill="1" applyBorder="1" applyAlignment="1">
      <alignment/>
    </xf>
    <xf numFmtId="3" fontId="24" fillId="0" borderId="10" xfId="0" applyNumberFormat="1" applyFont="1" applyFill="1" applyBorder="1" applyAlignment="1">
      <alignment horizontal="right"/>
    </xf>
    <xf numFmtId="0" fontId="24" fillId="0" borderId="21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3" fontId="24" fillId="0" borderId="14" xfId="0" applyNumberFormat="1" applyFont="1" applyFill="1" applyBorder="1" applyAlignment="1">
      <alignment horizontal="right"/>
    </xf>
    <xf numFmtId="168" fontId="24" fillId="0" borderId="14" xfId="0" applyNumberFormat="1" applyFont="1" applyFill="1" applyBorder="1" applyAlignment="1">
      <alignment horizontal="right"/>
    </xf>
    <xf numFmtId="0" fontId="24" fillId="0" borderId="18" xfId="0" applyFont="1" applyFill="1" applyBorder="1" applyAlignment="1">
      <alignment/>
    </xf>
    <xf numFmtId="0" fontId="24" fillId="0" borderId="18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right"/>
    </xf>
    <xf numFmtId="0" fontId="24" fillId="0" borderId="15" xfId="0" applyFont="1" applyFill="1" applyBorder="1" applyAlignment="1">
      <alignment horizontal="right"/>
    </xf>
    <xf numFmtId="168" fontId="24" fillId="0" borderId="10" xfId="0" applyNumberFormat="1" applyFont="1" applyFill="1" applyBorder="1" applyAlignment="1">
      <alignment horizontal="right"/>
    </xf>
    <xf numFmtId="0" fontId="24" fillId="24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3" fontId="24" fillId="0" borderId="11" xfId="0" applyNumberFormat="1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24" fillId="0" borderId="2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right"/>
    </xf>
    <xf numFmtId="168" fontId="19" fillId="0" borderId="10" xfId="0" applyNumberFormat="1" applyFont="1" applyFill="1" applyBorder="1" applyAlignment="1">
      <alignment horizontal="right"/>
    </xf>
    <xf numFmtId="3" fontId="24" fillId="0" borderId="21" xfId="0" applyNumberFormat="1" applyFont="1" applyFill="1" applyBorder="1" applyAlignment="1">
      <alignment horizontal="right"/>
    </xf>
    <xf numFmtId="0" fontId="24" fillId="0" borderId="11" xfId="0" applyFont="1" applyFill="1" applyBorder="1" applyAlignment="1">
      <alignment horizontal="left"/>
    </xf>
    <xf numFmtId="3" fontId="24" fillId="0" borderId="17" xfId="0" applyNumberFormat="1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/>
    </xf>
    <xf numFmtId="168" fontId="24" fillId="0" borderId="11" xfId="0" applyNumberFormat="1" applyFont="1" applyFill="1" applyBorder="1" applyAlignment="1">
      <alignment/>
    </xf>
    <xf numFmtId="0" fontId="24" fillId="0" borderId="12" xfId="0" applyFont="1" applyFill="1" applyBorder="1" applyAlignment="1">
      <alignment horizontal="right"/>
    </xf>
    <xf numFmtId="3" fontId="24" fillId="0" borderId="12" xfId="0" applyNumberFormat="1" applyFont="1" applyFill="1" applyBorder="1" applyAlignment="1">
      <alignment horizontal="right"/>
    </xf>
    <xf numFmtId="168" fontId="24" fillId="0" borderId="17" xfId="0" applyNumberFormat="1" applyFont="1" applyFill="1" applyBorder="1" applyAlignment="1">
      <alignment horizontal="right"/>
    </xf>
    <xf numFmtId="168" fontId="24" fillId="0" borderId="11" xfId="0" applyNumberFormat="1" applyFont="1" applyFill="1" applyBorder="1" applyAlignment="1">
      <alignment horizontal="right"/>
    </xf>
    <xf numFmtId="0" fontId="24" fillId="24" borderId="11" xfId="0" applyFont="1" applyFill="1" applyBorder="1" applyAlignment="1">
      <alignment/>
    </xf>
    <xf numFmtId="0" fontId="24" fillId="24" borderId="12" xfId="0" applyFont="1" applyFill="1" applyBorder="1" applyAlignment="1">
      <alignment horizontal="center"/>
    </xf>
    <xf numFmtId="168" fontId="24" fillId="24" borderId="11" xfId="0" applyNumberFormat="1" applyFont="1" applyFill="1" applyBorder="1" applyAlignment="1">
      <alignment horizontal="right"/>
    </xf>
    <xf numFmtId="1" fontId="24" fillId="0" borderId="11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3" fontId="24" fillId="0" borderId="23" xfId="0" applyNumberFormat="1" applyFont="1" applyFill="1" applyBorder="1" applyAlignment="1">
      <alignment horizontal="right"/>
    </xf>
    <xf numFmtId="168" fontId="24" fillId="0" borderId="23" xfId="0" applyNumberFormat="1" applyFont="1" applyFill="1" applyBorder="1" applyAlignment="1">
      <alignment horizontal="right"/>
    </xf>
    <xf numFmtId="0" fontId="24" fillId="0" borderId="20" xfId="0" applyFont="1" applyFill="1" applyBorder="1" applyAlignment="1">
      <alignment horizontal="right"/>
    </xf>
    <xf numFmtId="0" fontId="24" fillId="0" borderId="10" xfId="0" applyFont="1" applyFill="1" applyBorder="1" applyAlignment="1">
      <alignment horizontal="left"/>
    </xf>
    <xf numFmtId="166" fontId="24" fillId="0" borderId="11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horizontal="left"/>
    </xf>
    <xf numFmtId="166" fontId="24" fillId="0" borderId="14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horizontal="right"/>
    </xf>
    <xf numFmtId="0" fontId="24" fillId="0" borderId="32" xfId="0" applyFont="1" applyFill="1" applyBorder="1" applyAlignment="1">
      <alignment/>
    </xf>
    <xf numFmtId="0" fontId="24" fillId="0" borderId="32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right"/>
    </xf>
    <xf numFmtId="3" fontId="24" fillId="0" borderId="32" xfId="0" applyNumberFormat="1" applyFont="1" applyFill="1" applyBorder="1" applyAlignment="1">
      <alignment horizontal="right"/>
    </xf>
    <xf numFmtId="168" fontId="24" fillId="0" borderId="32" xfId="0" applyNumberFormat="1" applyFont="1" applyFill="1" applyBorder="1" applyAlignment="1">
      <alignment horizontal="right"/>
    </xf>
    <xf numFmtId="0" fontId="48" fillId="0" borderId="11" xfId="0" applyFont="1" applyFill="1" applyBorder="1" applyAlignment="1">
      <alignment horizontal="left"/>
    </xf>
    <xf numFmtId="0" fontId="19" fillId="0" borderId="13" xfId="0" applyFont="1" applyFill="1" applyBorder="1" applyAlignment="1">
      <alignment/>
    </xf>
    <xf numFmtId="0" fontId="48" fillId="0" borderId="1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3" fontId="24" fillId="0" borderId="20" xfId="0" applyNumberFormat="1" applyFont="1" applyFill="1" applyBorder="1" applyAlignment="1">
      <alignment horizontal="right"/>
    </xf>
    <xf numFmtId="0" fontId="19" fillId="0" borderId="14" xfId="0" applyFont="1" applyFill="1" applyBorder="1" applyAlignment="1">
      <alignment/>
    </xf>
    <xf numFmtId="0" fontId="48" fillId="0" borderId="14" xfId="0" applyFont="1" applyFill="1" applyBorder="1" applyAlignment="1">
      <alignment horizontal="center"/>
    </xf>
    <xf numFmtId="3" fontId="19" fillId="0" borderId="14" xfId="0" applyNumberFormat="1" applyFont="1" applyFill="1" applyBorder="1" applyAlignment="1">
      <alignment horizontal="right"/>
    </xf>
    <xf numFmtId="168" fontId="19" fillId="0" borderId="14" xfId="0" applyNumberFormat="1" applyFont="1" applyFill="1" applyBorder="1" applyAlignment="1">
      <alignment horizontal="right"/>
    </xf>
    <xf numFmtId="0" fontId="49" fillId="0" borderId="11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/>
    </xf>
    <xf numFmtId="3" fontId="19" fillId="0" borderId="17" xfId="0" applyNumberFormat="1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24" borderId="11" xfId="0" applyFont="1" applyFill="1" applyBorder="1" applyAlignment="1">
      <alignment horizontal="left"/>
    </xf>
    <xf numFmtId="1" fontId="19" fillId="24" borderId="17" xfId="0" applyNumberFormat="1" applyFont="1" applyFill="1" applyBorder="1" applyAlignment="1">
      <alignment horizontal="center"/>
    </xf>
    <xf numFmtId="3" fontId="24" fillId="24" borderId="14" xfId="0" applyNumberFormat="1" applyFont="1" applyFill="1" applyBorder="1" applyAlignment="1">
      <alignment horizontal="right"/>
    </xf>
    <xf numFmtId="0" fontId="19" fillId="0" borderId="14" xfId="0" applyFont="1" applyFill="1" applyBorder="1" applyAlignment="1">
      <alignment horizontal="left"/>
    </xf>
    <xf numFmtId="0" fontId="19" fillId="0" borderId="37" xfId="0" applyFont="1" applyBorder="1" applyAlignment="1">
      <alignment horizontal="left"/>
    </xf>
    <xf numFmtId="0" fontId="24" fillId="0" borderId="34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right"/>
    </xf>
    <xf numFmtId="168" fontId="19" fillId="0" borderId="14" xfId="0" applyNumberFormat="1" applyFont="1" applyBorder="1" applyAlignment="1">
      <alignment horizontal="right"/>
    </xf>
    <xf numFmtId="0" fontId="19" fillId="26" borderId="11" xfId="0" applyFont="1" applyFill="1" applyBorder="1" applyAlignment="1">
      <alignment horizontal="left"/>
    </xf>
    <xf numFmtId="0" fontId="19" fillId="26" borderId="12" xfId="0" applyFont="1" applyFill="1" applyBorder="1" applyAlignment="1">
      <alignment horizontal="center"/>
    </xf>
    <xf numFmtId="3" fontId="24" fillId="26" borderId="11" xfId="0" applyNumberFormat="1" applyFont="1" applyFill="1" applyBorder="1" applyAlignment="1">
      <alignment horizontal="right"/>
    </xf>
    <xf numFmtId="168" fontId="24" fillId="26" borderId="11" xfId="0" applyNumberFormat="1" applyFont="1" applyFill="1" applyBorder="1" applyAlignment="1">
      <alignment horizontal="right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3" fontId="19" fillId="0" borderId="11" xfId="0" applyNumberFormat="1" applyFont="1" applyBorder="1" applyAlignment="1">
      <alignment/>
    </xf>
    <xf numFmtId="168" fontId="19" fillId="0" borderId="11" xfId="0" applyNumberFormat="1" applyFont="1" applyBorder="1" applyAlignment="1">
      <alignment/>
    </xf>
    <xf numFmtId="169" fontId="24" fillId="0" borderId="11" xfId="0" applyNumberFormat="1" applyFont="1" applyFill="1" applyBorder="1" applyAlignment="1">
      <alignment horizontal="right"/>
    </xf>
    <xf numFmtId="169" fontId="24" fillId="0" borderId="11" xfId="0" applyNumberFormat="1" applyFont="1" applyBorder="1" applyAlignment="1">
      <alignment horizontal="right"/>
    </xf>
    <xf numFmtId="0" fontId="19" fillId="0" borderId="38" xfId="0" applyFont="1" applyFill="1" applyBorder="1" applyAlignment="1">
      <alignment horizontal="left"/>
    </xf>
    <xf numFmtId="169" fontId="24" fillId="0" borderId="14" xfId="0" applyNumberFormat="1" applyFont="1" applyFill="1" applyBorder="1" applyAlignment="1">
      <alignment horizontal="right"/>
    </xf>
    <xf numFmtId="0" fontId="19" fillId="0" borderId="43" xfId="0" applyFont="1" applyFill="1" applyBorder="1" applyAlignment="1">
      <alignment horizontal="left"/>
    </xf>
    <xf numFmtId="0" fontId="19" fillId="0" borderId="43" xfId="0" applyFont="1" applyBorder="1" applyAlignment="1">
      <alignment horizontal="left"/>
    </xf>
    <xf numFmtId="0" fontId="19" fillId="24" borderId="14" xfId="0" applyFont="1" applyFill="1" applyBorder="1" applyAlignment="1">
      <alignment horizontal="center"/>
    </xf>
    <xf numFmtId="169" fontId="24" fillId="24" borderId="11" xfId="0" applyNumberFormat="1" applyFont="1" applyFill="1" applyBorder="1" applyAlignment="1">
      <alignment horizontal="right"/>
    </xf>
    <xf numFmtId="0" fontId="19" fillId="0" borderId="13" xfId="0" applyFont="1" applyFill="1" applyBorder="1" applyAlignment="1">
      <alignment horizontal="left"/>
    </xf>
    <xf numFmtId="0" fontId="24" fillId="0" borderId="40" xfId="0" applyFont="1" applyFill="1" applyBorder="1" applyAlignment="1">
      <alignment horizontal="center"/>
    </xf>
    <xf numFmtId="3" fontId="19" fillId="0" borderId="57" xfId="0" applyNumberFormat="1" applyFont="1" applyFill="1" applyBorder="1" applyAlignment="1">
      <alignment horizontal="right"/>
    </xf>
    <xf numFmtId="3" fontId="19" fillId="0" borderId="40" xfId="0" applyNumberFormat="1" applyFont="1" applyFill="1" applyBorder="1" applyAlignment="1">
      <alignment horizontal="right"/>
    </xf>
    <xf numFmtId="169" fontId="19" fillId="0" borderId="40" xfId="0" applyNumberFormat="1" applyFont="1" applyFill="1" applyBorder="1" applyAlignment="1">
      <alignment horizontal="right"/>
    </xf>
    <xf numFmtId="0" fontId="19" fillId="24" borderId="32" xfId="0" applyFont="1" applyFill="1" applyBorder="1" applyAlignment="1">
      <alignment horizontal="left"/>
    </xf>
    <xf numFmtId="0" fontId="19" fillId="0" borderId="36" xfId="0" applyFont="1" applyBorder="1" applyAlignment="1">
      <alignment horizontal="center"/>
    </xf>
    <xf numFmtId="3" fontId="19" fillId="0" borderId="32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169" fontId="19" fillId="0" borderId="13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169" fontId="19" fillId="0" borderId="11" xfId="0" applyNumberFormat="1" applyFont="1" applyFill="1" applyBorder="1" applyAlignment="1">
      <alignment horizontal="right"/>
    </xf>
    <xf numFmtId="164" fontId="0" fillId="0" borderId="12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 wrapText="1"/>
    </xf>
    <xf numFmtId="0" fontId="0" fillId="27" borderId="11" xfId="0" applyFill="1" applyBorder="1" applyAlignment="1">
      <alignment wrapText="1"/>
    </xf>
    <xf numFmtId="3" fontId="23" fillId="0" borderId="14" xfId="0" applyNumberFormat="1" applyFont="1" applyBorder="1" applyAlignment="1">
      <alignment horizontal="center"/>
    </xf>
    <xf numFmtId="3" fontId="23" fillId="25" borderId="11" xfId="0" applyNumberFormat="1" applyFont="1" applyFill="1" applyBorder="1" applyAlignment="1">
      <alignment horizontal="center"/>
    </xf>
    <xf numFmtId="3" fontId="23" fillId="25" borderId="11" xfId="0" applyNumberFormat="1" applyFont="1" applyFill="1" applyBorder="1" applyAlignment="1">
      <alignment horizontal="center"/>
    </xf>
    <xf numFmtId="0" fontId="23" fillId="25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25" borderId="11" xfId="0" applyFont="1" applyFill="1" applyBorder="1" applyAlignment="1">
      <alignment/>
    </xf>
    <xf numFmtId="0" fontId="23" fillId="0" borderId="14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3" fillId="0" borderId="38" xfId="0" applyFont="1" applyFill="1" applyBorder="1" applyAlignment="1">
      <alignment horizontal="center"/>
    </xf>
    <xf numFmtId="0" fontId="23" fillId="25" borderId="38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32" fillId="25" borderId="21" xfId="0" applyFont="1" applyFill="1" applyBorder="1" applyAlignment="1">
      <alignment/>
    </xf>
    <xf numFmtId="0" fontId="23" fillId="0" borderId="20" xfId="0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25" borderId="14" xfId="0" applyFont="1" applyFill="1" applyBorder="1" applyAlignment="1">
      <alignment horizontal="center"/>
    </xf>
    <xf numFmtId="0" fontId="32" fillId="25" borderId="11" xfId="0" applyFont="1" applyFill="1" applyBorder="1" applyAlignment="1">
      <alignment/>
    </xf>
    <xf numFmtId="0" fontId="23" fillId="25" borderId="23" xfId="0" applyFont="1" applyFill="1" applyBorder="1" applyAlignment="1">
      <alignment horizontal="center"/>
    </xf>
    <xf numFmtId="0" fontId="23" fillId="6" borderId="11" xfId="0" applyFont="1" applyFill="1" applyBorder="1" applyAlignment="1">
      <alignment/>
    </xf>
    <xf numFmtId="0" fontId="0" fillId="24" borderId="32" xfId="0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/>
    </xf>
    <xf numFmtId="0" fontId="22" fillId="0" borderId="0" xfId="0" applyFont="1" applyBorder="1" applyAlignment="1">
      <alignment horizontal="left"/>
    </xf>
    <xf numFmtId="3" fontId="0" fillId="24" borderId="14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28" borderId="11" xfId="0" applyNumberFormat="1" applyFont="1" applyFill="1" applyBorder="1" applyAlignment="1">
      <alignment horizontal="right"/>
    </xf>
    <xf numFmtId="0" fontId="0" fillId="0" borderId="43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8" fontId="24" fillId="0" borderId="11" xfId="0" applyNumberFormat="1" applyFont="1" applyFill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3" fontId="24" fillId="0" borderId="11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29" borderId="11" xfId="0" applyFill="1" applyBorder="1" applyAlignment="1">
      <alignment horizontal="left"/>
    </xf>
    <xf numFmtId="0" fontId="0" fillId="29" borderId="11" xfId="0" applyFont="1" applyFill="1" applyBorder="1" applyAlignment="1">
      <alignment horizontal="center"/>
    </xf>
    <xf numFmtId="3" fontId="23" fillId="29" borderId="11" xfId="0" applyNumberFormat="1" applyFont="1" applyFill="1" applyBorder="1" applyAlignment="1">
      <alignment horizontal="right"/>
    </xf>
    <xf numFmtId="168" fontId="23" fillId="29" borderId="11" xfId="0" applyNumberFormat="1" applyFont="1" applyFill="1" applyBorder="1" applyAlignment="1">
      <alignment horizontal="right"/>
    </xf>
    <xf numFmtId="0" fontId="0" fillId="30" borderId="11" xfId="0" applyFill="1" applyBorder="1" applyAlignment="1">
      <alignment horizontal="left"/>
    </xf>
    <xf numFmtId="1" fontId="0" fillId="30" borderId="11" xfId="0" applyNumberFormat="1" applyFont="1" applyFill="1" applyBorder="1" applyAlignment="1">
      <alignment horizontal="center"/>
    </xf>
    <xf numFmtId="0" fontId="0" fillId="30" borderId="11" xfId="0" applyFont="1" applyFill="1" applyBorder="1" applyAlignment="1">
      <alignment horizontal="center"/>
    </xf>
    <xf numFmtId="3" fontId="23" fillId="30" borderId="11" xfId="0" applyNumberFormat="1" applyFont="1" applyFill="1" applyBorder="1" applyAlignment="1">
      <alignment horizontal="right"/>
    </xf>
    <xf numFmtId="168" fontId="23" fillId="30" borderId="11" xfId="0" applyNumberFormat="1" applyFont="1" applyFill="1" applyBorder="1" applyAlignment="1">
      <alignment horizontal="right"/>
    </xf>
    <xf numFmtId="0" fontId="23" fillId="29" borderId="10" xfId="0" applyFont="1" applyFill="1" applyBorder="1" applyAlignment="1">
      <alignment/>
    </xf>
    <xf numFmtId="0" fontId="0" fillId="29" borderId="10" xfId="0" applyFont="1" applyFill="1" applyBorder="1" applyAlignment="1">
      <alignment horizontal="center"/>
    </xf>
    <xf numFmtId="3" fontId="23" fillId="29" borderId="10" xfId="0" applyNumberFormat="1" applyFont="1" applyFill="1" applyBorder="1" applyAlignment="1">
      <alignment horizontal="right"/>
    </xf>
    <xf numFmtId="168" fontId="23" fillId="29" borderId="10" xfId="0" applyNumberFormat="1" applyFont="1" applyFill="1" applyBorder="1" applyAlignment="1">
      <alignment horizontal="right"/>
    </xf>
    <xf numFmtId="0" fontId="0" fillId="29" borderId="32" xfId="0" applyFill="1" applyBorder="1" applyAlignment="1">
      <alignment horizontal="left"/>
    </xf>
    <xf numFmtId="0" fontId="0" fillId="29" borderId="32" xfId="0" applyFont="1" applyFill="1" applyBorder="1" applyAlignment="1">
      <alignment horizontal="center"/>
    </xf>
    <xf numFmtId="0" fontId="0" fillId="29" borderId="32" xfId="0" applyFill="1" applyBorder="1" applyAlignment="1">
      <alignment horizontal="center"/>
    </xf>
    <xf numFmtId="3" fontId="23" fillId="29" borderId="32" xfId="0" applyNumberFormat="1" applyFont="1" applyFill="1" applyBorder="1" applyAlignment="1">
      <alignment horizontal="right"/>
    </xf>
    <xf numFmtId="168" fontId="23" fillId="29" borderId="42" xfId="0" applyNumberFormat="1" applyFont="1" applyFill="1" applyBorder="1" applyAlignment="1">
      <alignment horizontal="right"/>
    </xf>
    <xf numFmtId="0" fontId="0" fillId="29" borderId="37" xfId="0" applyFill="1" applyBorder="1" applyAlignment="1">
      <alignment horizontal="left"/>
    </xf>
    <xf numFmtId="0" fontId="0" fillId="29" borderId="34" xfId="0" applyFont="1" applyFill="1" applyBorder="1" applyAlignment="1">
      <alignment horizontal="center"/>
    </xf>
    <xf numFmtId="0" fontId="0" fillId="29" borderId="34" xfId="0" applyFill="1" applyBorder="1" applyAlignment="1">
      <alignment horizontal="center"/>
    </xf>
    <xf numFmtId="3" fontId="23" fillId="29" borderId="34" xfId="0" applyNumberFormat="1" applyFont="1" applyFill="1" applyBorder="1" applyAlignment="1">
      <alignment horizontal="right"/>
    </xf>
    <xf numFmtId="3" fontId="23" fillId="29" borderId="59" xfId="0" applyNumberFormat="1" applyFont="1" applyFill="1" applyBorder="1" applyAlignment="1">
      <alignment horizontal="right"/>
    </xf>
    <xf numFmtId="169" fontId="23" fillId="29" borderId="59" xfId="0" applyNumberFormat="1" applyFont="1" applyFill="1" applyBorder="1" applyAlignment="1">
      <alignment horizontal="right"/>
    </xf>
    <xf numFmtId="0" fontId="0" fillId="30" borderId="32" xfId="0" applyFill="1" applyBorder="1" applyAlignment="1">
      <alignment horizontal="left"/>
    </xf>
    <xf numFmtId="0" fontId="0" fillId="29" borderId="36" xfId="0" applyFill="1" applyBorder="1" applyAlignment="1">
      <alignment horizontal="center"/>
    </xf>
    <xf numFmtId="3" fontId="0" fillId="29" borderId="32" xfId="0" applyNumberFormat="1" applyFill="1" applyBorder="1" applyAlignment="1">
      <alignment/>
    </xf>
    <xf numFmtId="169" fontId="0" fillId="29" borderId="32" xfId="0" applyNumberFormat="1" applyFill="1" applyBorder="1" applyAlignment="1">
      <alignment/>
    </xf>
    <xf numFmtId="0" fontId="0" fillId="29" borderId="36" xfId="0" applyFont="1" applyFill="1" applyBorder="1" applyAlignment="1">
      <alignment horizontal="center"/>
    </xf>
    <xf numFmtId="168" fontId="23" fillId="29" borderId="32" xfId="0" applyNumberFormat="1" applyFont="1" applyFill="1" applyBorder="1" applyAlignment="1">
      <alignment horizontal="right"/>
    </xf>
    <xf numFmtId="169" fontId="23" fillId="29" borderId="10" xfId="0" applyNumberFormat="1" applyFont="1" applyFill="1" applyBorder="1" applyAlignment="1">
      <alignment horizontal="right"/>
    </xf>
    <xf numFmtId="0" fontId="0" fillId="29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="75" zoomScaleNormal="75" zoomScalePageLayoutView="0" workbookViewId="0" topLeftCell="A1">
      <selection activeCell="C36" sqref="C36"/>
    </sheetView>
  </sheetViews>
  <sheetFormatPr defaultColWidth="9.140625" defaultRowHeight="12.75"/>
  <cols>
    <col min="1" max="1" width="46.140625" style="0" customWidth="1"/>
    <col min="2" max="2" width="13.8515625" style="0" customWidth="1"/>
    <col min="3" max="3" width="20.00390625" style="0" customWidth="1"/>
    <col min="4" max="4" width="17.8515625" style="0" customWidth="1"/>
    <col min="5" max="5" width="13.7109375" style="0" customWidth="1"/>
    <col min="6" max="6" width="14.57421875" style="0" customWidth="1"/>
    <col min="7" max="8" width="17.00390625" style="0" customWidth="1"/>
    <col min="9" max="9" width="21.421875" style="0" customWidth="1"/>
  </cols>
  <sheetData>
    <row r="1" spans="1:9" ht="18" customHeight="1">
      <c r="A1" s="1"/>
      <c r="B1" s="1"/>
      <c r="C1" s="1"/>
      <c r="D1" s="1"/>
      <c r="E1" s="1"/>
      <c r="F1" s="494" t="s">
        <v>253</v>
      </c>
      <c r="G1" s="1"/>
      <c r="I1" s="2"/>
    </row>
    <row r="2" spans="1:9" ht="21.75" customHeight="1">
      <c r="A2" s="726" t="s">
        <v>256</v>
      </c>
      <c r="B2" s="726"/>
      <c r="C2" s="726"/>
      <c r="D2" s="726"/>
      <c r="E2" s="726"/>
      <c r="F2" s="726"/>
      <c r="G2" s="726"/>
      <c r="H2" s="3"/>
      <c r="I2" s="3"/>
    </row>
    <row r="3" spans="1:9" ht="23.25" customHeight="1">
      <c r="A3" s="493" t="s">
        <v>257</v>
      </c>
      <c r="B3" s="403"/>
      <c r="C3" s="402"/>
      <c r="D3" s="402"/>
      <c r="E3" s="402"/>
      <c r="F3" s="402"/>
      <c r="G3" s="402"/>
      <c r="H3" s="3"/>
      <c r="I3" s="3"/>
    </row>
    <row r="4" spans="1:9" ht="18" customHeight="1">
      <c r="A4" s="4"/>
      <c r="B4" s="4"/>
      <c r="C4" s="4"/>
      <c r="D4" s="4"/>
      <c r="E4" s="4"/>
      <c r="F4" s="4"/>
      <c r="G4" s="4"/>
      <c r="H4" s="3"/>
      <c r="I4" s="3"/>
    </row>
    <row r="5" spans="1:9" ht="9.75" customHeight="1">
      <c r="A5" s="5"/>
      <c r="B5" s="5"/>
      <c r="C5" s="5"/>
      <c r="D5" s="5"/>
      <c r="E5" s="5"/>
      <c r="F5" s="5"/>
      <c r="G5" s="5"/>
      <c r="H5" s="5"/>
      <c r="I5" s="5"/>
    </row>
    <row r="6" spans="4:6" ht="16.5" customHeight="1">
      <c r="D6" s="6"/>
      <c r="E6" s="6"/>
      <c r="F6" s="419" t="s">
        <v>17</v>
      </c>
    </row>
    <row r="7" spans="1:9" ht="43.5" customHeight="1">
      <c r="A7" s="404" t="s">
        <v>0</v>
      </c>
      <c r="B7" s="405" t="s">
        <v>235</v>
      </c>
      <c r="C7" s="405" t="s">
        <v>237</v>
      </c>
      <c r="D7" s="405" t="s">
        <v>232</v>
      </c>
      <c r="E7" s="412" t="s">
        <v>236</v>
      </c>
      <c r="F7" s="413" t="s">
        <v>243</v>
      </c>
      <c r="G7" s="8"/>
      <c r="H7" s="8"/>
      <c r="I7" s="8"/>
    </row>
    <row r="8" spans="1:9" ht="21" customHeight="1">
      <c r="A8" s="9" t="s">
        <v>1</v>
      </c>
      <c r="B8" s="496">
        <v>954465</v>
      </c>
      <c r="C8" s="10">
        <f>SUM(C9:C12)</f>
        <v>635043</v>
      </c>
      <c r="D8" s="10">
        <v>966151</v>
      </c>
      <c r="E8" s="414">
        <v>957100</v>
      </c>
      <c r="F8" s="504">
        <v>99.1</v>
      </c>
      <c r="G8" s="11"/>
      <c r="H8" s="11"/>
      <c r="I8" s="11"/>
    </row>
    <row r="9" spans="1:9" ht="12.75">
      <c r="A9" s="12" t="s">
        <v>2</v>
      </c>
      <c r="B9" s="497"/>
      <c r="C9" s="727">
        <v>563190</v>
      </c>
      <c r="D9" s="727">
        <v>556473</v>
      </c>
      <c r="E9" s="406"/>
      <c r="F9" s="505"/>
      <c r="G9" s="728"/>
      <c r="H9" s="14"/>
      <c r="I9" s="14"/>
    </row>
    <row r="10" spans="1:9" ht="13.5" customHeight="1">
      <c r="A10" s="15" t="s">
        <v>3</v>
      </c>
      <c r="B10" s="498">
        <v>552417</v>
      </c>
      <c r="C10" s="727"/>
      <c r="D10" s="727"/>
      <c r="E10" s="406">
        <v>546937</v>
      </c>
      <c r="F10" s="505">
        <v>98.3</v>
      </c>
      <c r="G10" s="728"/>
      <c r="H10" s="14"/>
      <c r="I10" s="14"/>
    </row>
    <row r="11" spans="1:9" ht="16.5" customHeight="1">
      <c r="A11" s="16" t="s">
        <v>4</v>
      </c>
      <c r="B11" s="17">
        <v>30054</v>
      </c>
      <c r="C11" s="17">
        <v>19145</v>
      </c>
      <c r="D11" s="17">
        <v>23658</v>
      </c>
      <c r="E11" s="415">
        <v>26822</v>
      </c>
      <c r="F11" s="506">
        <v>113.4</v>
      </c>
      <c r="G11" s="13"/>
      <c r="H11" s="14"/>
      <c r="I11" s="14"/>
    </row>
    <row r="12" spans="1:9" ht="16.5" customHeight="1">
      <c r="A12" s="18" t="s">
        <v>5</v>
      </c>
      <c r="B12" s="499">
        <v>371994</v>
      </c>
      <c r="C12" s="17">
        <v>52708</v>
      </c>
      <c r="D12" s="17">
        <v>386020</v>
      </c>
      <c r="E12" s="407">
        <v>383341</v>
      </c>
      <c r="F12" s="507">
        <v>99.3</v>
      </c>
      <c r="G12" s="13"/>
      <c r="H12" s="14"/>
      <c r="I12" s="11"/>
    </row>
    <row r="13" spans="1:9" ht="21" customHeight="1">
      <c r="A13" s="9" t="s">
        <v>6</v>
      </c>
      <c r="B13" s="500">
        <v>30649</v>
      </c>
      <c r="C13" s="10">
        <f>SUM(C15:C16)</f>
        <v>9000</v>
      </c>
      <c r="D13" s="10">
        <v>249749</v>
      </c>
      <c r="E13" s="414">
        <v>251375</v>
      </c>
      <c r="F13" s="504">
        <v>100.7</v>
      </c>
      <c r="G13" s="11"/>
      <c r="H13" s="11"/>
      <c r="I13" s="11"/>
    </row>
    <row r="14" spans="1:9" ht="15" customHeight="1">
      <c r="A14" s="12" t="s">
        <v>2</v>
      </c>
      <c r="B14" s="497"/>
      <c r="C14" s="19"/>
      <c r="D14" s="19"/>
      <c r="E14" s="408"/>
      <c r="F14" s="508"/>
      <c r="G14" s="20"/>
      <c r="H14" s="21"/>
      <c r="I14" s="21"/>
    </row>
    <row r="15" spans="1:9" ht="12.75" customHeight="1">
      <c r="A15" s="22" t="s">
        <v>7</v>
      </c>
      <c r="B15" s="501">
        <v>14315</v>
      </c>
      <c r="C15" s="23">
        <v>9000</v>
      </c>
      <c r="D15" s="23">
        <v>8908</v>
      </c>
      <c r="E15" s="231">
        <v>10533</v>
      </c>
      <c r="F15" s="509">
        <v>118.2</v>
      </c>
      <c r="G15" s="13"/>
      <c r="H15" s="21"/>
      <c r="I15" s="21"/>
    </row>
    <row r="16" spans="1:9" ht="12.75" customHeight="1">
      <c r="A16" s="22" t="s">
        <v>8</v>
      </c>
      <c r="B16" s="501">
        <v>16334</v>
      </c>
      <c r="C16" s="24" t="s">
        <v>9</v>
      </c>
      <c r="D16" s="24">
        <v>240841</v>
      </c>
      <c r="E16" s="409">
        <v>240842</v>
      </c>
      <c r="F16" s="510">
        <v>100</v>
      </c>
      <c r="G16" s="13"/>
      <c r="H16" s="21"/>
      <c r="I16" s="21"/>
    </row>
    <row r="17" spans="1:9" ht="21" customHeight="1">
      <c r="A17" s="25" t="s">
        <v>10</v>
      </c>
      <c r="B17" s="26">
        <v>985114</v>
      </c>
      <c r="C17" s="26">
        <f>SUM(C8,C13)</f>
        <v>644043</v>
      </c>
      <c r="D17" s="26">
        <v>1215900</v>
      </c>
      <c r="E17" s="416">
        <v>1208475</v>
      </c>
      <c r="F17" s="511">
        <v>99.4</v>
      </c>
      <c r="G17" s="11"/>
      <c r="H17" s="14"/>
      <c r="I17" s="14"/>
    </row>
    <row r="18" spans="1:9" ht="21" customHeight="1">
      <c r="A18" s="391" t="s">
        <v>11</v>
      </c>
      <c r="B18" s="392">
        <v>903857</v>
      </c>
      <c r="C18" s="392">
        <v>599232</v>
      </c>
      <c r="D18" s="392">
        <v>894827</v>
      </c>
      <c r="E18" s="417">
        <v>865776</v>
      </c>
      <c r="F18" s="512">
        <v>96.8</v>
      </c>
      <c r="G18" s="13"/>
      <c r="H18" s="14"/>
      <c r="I18" s="14"/>
    </row>
    <row r="19" spans="1:9" ht="12" customHeight="1">
      <c r="A19" s="395" t="s">
        <v>234</v>
      </c>
      <c r="B19" s="502"/>
      <c r="C19" s="393"/>
      <c r="D19" s="394"/>
      <c r="E19" s="14"/>
      <c r="F19" s="513"/>
      <c r="G19" s="13"/>
      <c r="H19" s="14"/>
      <c r="I19" s="14"/>
    </row>
    <row r="20" spans="1:9" ht="21" customHeight="1">
      <c r="A20" s="300" t="s">
        <v>12</v>
      </c>
      <c r="B20" s="390">
        <v>0</v>
      </c>
      <c r="C20" s="390">
        <v>18900</v>
      </c>
      <c r="D20" s="390">
        <v>1862</v>
      </c>
      <c r="E20" s="14">
        <v>0</v>
      </c>
      <c r="F20" s="513">
        <v>0</v>
      </c>
      <c r="G20" s="13"/>
      <c r="H20" s="14"/>
      <c r="I20" s="14"/>
    </row>
    <row r="21" spans="1:9" ht="21" customHeight="1">
      <c r="A21" s="391" t="s">
        <v>13</v>
      </c>
      <c r="B21" s="392">
        <v>275831</v>
      </c>
      <c r="C21" s="398">
        <v>410761</v>
      </c>
      <c r="D21" s="399">
        <v>522864</v>
      </c>
      <c r="E21" s="418">
        <v>411827</v>
      </c>
      <c r="F21" s="514">
        <v>78.8</v>
      </c>
      <c r="G21" s="13"/>
      <c r="H21" s="14"/>
      <c r="I21" s="14"/>
    </row>
    <row r="22" spans="1:9" ht="12" customHeight="1">
      <c r="A22" s="395" t="s">
        <v>234</v>
      </c>
      <c r="B22" s="502"/>
      <c r="C22" s="396"/>
      <c r="D22" s="397"/>
      <c r="E22" s="13"/>
      <c r="F22" s="515"/>
      <c r="G22" s="13"/>
      <c r="H22" s="14"/>
      <c r="I22" s="14"/>
    </row>
    <row r="23" spans="1:9" ht="21" customHeight="1">
      <c r="A23" s="300" t="s">
        <v>14</v>
      </c>
      <c r="B23" s="390">
        <v>0</v>
      </c>
      <c r="C23" s="172">
        <v>0</v>
      </c>
      <c r="D23" s="172">
        <v>631</v>
      </c>
      <c r="E23" s="11">
        <v>0</v>
      </c>
      <c r="F23" s="516">
        <v>0</v>
      </c>
      <c r="G23" s="20"/>
      <c r="H23" s="11"/>
      <c r="I23" s="11"/>
    </row>
    <row r="24" spans="1:9" ht="21" customHeight="1">
      <c r="A24" s="25" t="s">
        <v>15</v>
      </c>
      <c r="B24" s="26">
        <v>1179688</v>
      </c>
      <c r="C24" s="26">
        <v>1009993</v>
      </c>
      <c r="D24" s="26">
        <v>1417691</v>
      </c>
      <c r="E24" s="416">
        <v>1277603</v>
      </c>
      <c r="F24" s="511">
        <v>90.1</v>
      </c>
      <c r="G24" s="11"/>
      <c r="H24" s="14"/>
      <c r="I24" s="14"/>
    </row>
    <row r="25" spans="1:9" ht="21" customHeight="1">
      <c r="A25" s="331" t="s">
        <v>207</v>
      </c>
      <c r="B25" s="503">
        <v>194574</v>
      </c>
      <c r="C25" s="729">
        <v>365950</v>
      </c>
      <c r="D25" s="729">
        <v>201791</v>
      </c>
      <c r="E25" s="411">
        <v>69128</v>
      </c>
      <c r="F25" s="517">
        <v>34.3</v>
      </c>
      <c r="G25" s="728"/>
      <c r="H25" s="21"/>
      <c r="I25" s="21"/>
    </row>
    <row r="26" spans="1:9" ht="0.75" customHeight="1">
      <c r="A26" s="330"/>
      <c r="B26" s="330"/>
      <c r="C26" s="729"/>
      <c r="D26" s="729"/>
      <c r="E26" s="410"/>
      <c r="F26" s="410"/>
      <c r="G26" s="728"/>
      <c r="H26" s="21"/>
      <c r="I26" s="2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" customHeight="1">
      <c r="A28" s="28"/>
      <c r="B28" s="28"/>
      <c r="C28" s="11"/>
      <c r="D28" s="14"/>
      <c r="E28" s="14"/>
      <c r="F28" s="14"/>
      <c r="G28" s="14"/>
      <c r="H28" s="14"/>
      <c r="I28" s="14"/>
    </row>
    <row r="29" spans="1:9" ht="13.5" customHeight="1">
      <c r="A29" s="29"/>
      <c r="B29" s="29"/>
      <c r="C29" s="29"/>
      <c r="D29" s="29"/>
      <c r="E29" s="29"/>
      <c r="F29" s="29"/>
      <c r="G29" s="29"/>
      <c r="H29" s="29"/>
      <c r="I29" s="29"/>
    </row>
    <row r="30" spans="1:9" s="30" customFormat="1" ht="13.5" customHeight="1">
      <c r="A30" s="29"/>
      <c r="B30" s="29"/>
      <c r="C30" s="31"/>
      <c r="D30" s="31"/>
      <c r="E30" s="31"/>
      <c r="F30" s="31"/>
      <c r="G30" s="29"/>
      <c r="H30" s="29"/>
      <c r="I30" s="29"/>
    </row>
    <row r="32" spans="1:9" ht="12.75">
      <c r="A32" t="s">
        <v>258</v>
      </c>
      <c r="B32" s="27"/>
      <c r="C32" s="495"/>
      <c r="D32" s="27"/>
      <c r="E32" s="27"/>
      <c r="F32" s="27"/>
      <c r="G32" s="27"/>
      <c r="H32" s="27"/>
      <c r="I32" s="27"/>
    </row>
    <row r="37" spans="1:2" ht="12.75">
      <c r="A37" s="401"/>
      <c r="B37" s="401"/>
    </row>
  </sheetData>
  <sheetProtection/>
  <mergeCells count="7">
    <mergeCell ref="A2:G2"/>
    <mergeCell ref="C9:C10"/>
    <mergeCell ref="D9:D10"/>
    <mergeCell ref="G9:G10"/>
    <mergeCell ref="C25:C26"/>
    <mergeCell ref="D25:D26"/>
    <mergeCell ref="G25:G26"/>
  </mergeCells>
  <printOptions horizontalCentered="1"/>
  <pageMargins left="0.7874015748031497" right="0.3937007874015748" top="0.984251968503937" bottom="0.984251968503937" header="0.5118110236220472" footer="0.5118110236220472"/>
  <pageSetup firstPageNumber="1" useFirstPageNumber="1" horizontalDpi="300" verticalDpi="300" orientation="landscape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89"/>
  <sheetViews>
    <sheetView zoomScale="75" zoomScaleNormal="75" zoomScalePageLayoutView="0" workbookViewId="0" topLeftCell="A1">
      <selection activeCell="M106" sqref="M106"/>
    </sheetView>
  </sheetViews>
  <sheetFormatPr defaultColWidth="9.140625" defaultRowHeight="12.75"/>
  <cols>
    <col min="4" max="4" width="64.7109375" style="0" customWidth="1"/>
    <col min="5" max="5" width="11.7109375" style="0" customWidth="1"/>
    <col min="6" max="6" width="13.421875" style="0" customWidth="1"/>
    <col min="7" max="7" width="13.421875" style="0" hidden="1" customWidth="1"/>
    <col min="8" max="8" width="13.421875" style="0" customWidth="1"/>
    <col min="9" max="10" width="12.00390625" style="0" customWidth="1"/>
    <col min="11" max="11" width="11.8515625" style="0" customWidth="1"/>
  </cols>
  <sheetData>
    <row r="1" spans="1:10" ht="18.75" customHeight="1">
      <c r="A1" s="426"/>
      <c r="B1" s="473"/>
      <c r="C1" s="473"/>
      <c r="D1" s="473"/>
      <c r="E1" s="473"/>
      <c r="F1" s="473"/>
      <c r="G1" s="473"/>
      <c r="H1" s="473"/>
      <c r="I1" s="230" t="s">
        <v>252</v>
      </c>
      <c r="J1" s="473"/>
    </row>
    <row r="2" spans="1:10" ht="23.25">
      <c r="A2" s="734" t="s">
        <v>16</v>
      </c>
      <c r="B2" s="734"/>
      <c r="C2" s="734"/>
      <c r="D2" s="734"/>
      <c r="E2" s="734"/>
      <c r="F2" s="734"/>
      <c r="G2" s="734"/>
      <c r="H2" s="734"/>
      <c r="I2" s="734"/>
      <c r="J2" s="734"/>
    </row>
    <row r="3" spans="1:10" ht="23.25">
      <c r="A3" s="400"/>
      <c r="B3" s="400"/>
      <c r="C3" s="400"/>
      <c r="D3" s="400"/>
      <c r="E3" s="400"/>
      <c r="F3" s="400"/>
      <c r="G3" s="400"/>
      <c r="H3" s="400"/>
      <c r="I3" s="400"/>
      <c r="J3" s="400"/>
    </row>
    <row r="4" spans="1:9" ht="12.75">
      <c r="A4" s="32"/>
      <c r="B4" s="32"/>
      <c r="C4" s="33"/>
      <c r="D4" s="34"/>
      <c r="E4" s="35" t="s">
        <v>18</v>
      </c>
      <c r="F4" s="35" t="s">
        <v>19</v>
      </c>
      <c r="G4" s="35" t="s">
        <v>20</v>
      </c>
      <c r="H4" s="35" t="s">
        <v>238</v>
      </c>
      <c r="I4" s="35" t="s">
        <v>240</v>
      </c>
    </row>
    <row r="5" spans="1:9" ht="12.75">
      <c r="A5" s="732" t="s">
        <v>21</v>
      </c>
      <c r="B5" s="732" t="s">
        <v>22</v>
      </c>
      <c r="C5" s="37" t="s">
        <v>23</v>
      </c>
      <c r="D5" s="38"/>
      <c r="E5" s="39" t="s">
        <v>24</v>
      </c>
      <c r="F5" s="39" t="s">
        <v>24</v>
      </c>
      <c r="G5" s="306">
        <v>40673</v>
      </c>
      <c r="H5" s="306" t="s">
        <v>239</v>
      </c>
      <c r="I5" s="39" t="s">
        <v>241</v>
      </c>
    </row>
    <row r="6" spans="1:9" ht="12.75">
      <c r="A6" s="732"/>
      <c r="B6" s="732"/>
      <c r="C6" s="41" t="s">
        <v>25</v>
      </c>
      <c r="D6" s="42"/>
      <c r="E6" s="43">
        <v>2011</v>
      </c>
      <c r="F6" s="43" t="s">
        <v>233</v>
      </c>
      <c r="G6" s="43" t="s">
        <v>188</v>
      </c>
      <c r="H6" s="43">
        <v>2011</v>
      </c>
      <c r="I6" s="43" t="s">
        <v>242</v>
      </c>
    </row>
    <row r="7" spans="1:9" ht="14.25">
      <c r="A7" s="44"/>
      <c r="B7" s="44"/>
      <c r="C7" s="45"/>
      <c r="D7" s="46" t="s">
        <v>26</v>
      </c>
      <c r="E7" s="47">
        <v>563190</v>
      </c>
      <c r="F7" s="47">
        <v>556473</v>
      </c>
      <c r="G7" s="47"/>
      <c r="H7" s="47">
        <v>546937</v>
      </c>
      <c r="I7" s="439">
        <v>98.3</v>
      </c>
    </row>
    <row r="8" spans="1:9" ht="12.75">
      <c r="A8" s="48"/>
      <c r="B8" s="48"/>
      <c r="C8" s="701" t="s">
        <v>27</v>
      </c>
      <c r="D8" s="49" t="s">
        <v>28</v>
      </c>
      <c r="E8" s="50">
        <v>243000</v>
      </c>
      <c r="F8" s="50">
        <v>234305</v>
      </c>
      <c r="G8" s="50"/>
      <c r="H8" s="50">
        <v>228227</v>
      </c>
      <c r="I8" s="440">
        <v>97.4</v>
      </c>
    </row>
    <row r="9" spans="1:9" ht="12.75">
      <c r="A9" s="48"/>
      <c r="B9" s="48">
        <v>1111</v>
      </c>
      <c r="C9" s="51"/>
      <c r="D9" s="696" t="s">
        <v>268</v>
      </c>
      <c r="E9" s="52">
        <v>111000</v>
      </c>
      <c r="F9" s="52">
        <v>109000</v>
      </c>
      <c r="G9" s="52"/>
      <c r="H9" s="52">
        <v>109132</v>
      </c>
      <c r="I9" s="441">
        <v>100.1</v>
      </c>
    </row>
    <row r="10" spans="1:11" ht="12.75">
      <c r="A10" s="48"/>
      <c r="B10" s="48">
        <v>1112</v>
      </c>
      <c r="C10" s="51"/>
      <c r="D10" s="344" t="s">
        <v>269</v>
      </c>
      <c r="E10" s="52">
        <v>13000</v>
      </c>
      <c r="F10" s="52">
        <v>8000</v>
      </c>
      <c r="G10" s="52"/>
      <c r="H10" s="52">
        <v>4087</v>
      </c>
      <c r="I10" s="441">
        <v>51.1</v>
      </c>
      <c r="K10" t="s">
        <v>112</v>
      </c>
    </row>
    <row r="11" spans="1:9" ht="12.75">
      <c r="A11" s="48"/>
      <c r="B11" s="48">
        <v>1113</v>
      </c>
      <c r="C11" s="51"/>
      <c r="D11" s="344" t="s">
        <v>270</v>
      </c>
      <c r="E11" s="52">
        <v>13000</v>
      </c>
      <c r="F11" s="52">
        <v>9500</v>
      </c>
      <c r="G11" s="52"/>
      <c r="H11" s="52">
        <v>9564</v>
      </c>
      <c r="I11" s="441">
        <v>100.7</v>
      </c>
    </row>
    <row r="12" spans="1:12" ht="12.75">
      <c r="A12" s="48"/>
      <c r="B12" s="48">
        <v>1121</v>
      </c>
      <c r="C12" s="51"/>
      <c r="D12" s="344" t="s">
        <v>271</v>
      </c>
      <c r="E12" s="52">
        <v>106000</v>
      </c>
      <c r="F12" s="52">
        <v>102500</v>
      </c>
      <c r="G12" s="52"/>
      <c r="H12" s="52">
        <v>100139</v>
      </c>
      <c r="I12" s="441">
        <v>97.7</v>
      </c>
      <c r="K12" t="s">
        <v>112</v>
      </c>
      <c r="L12" t="s">
        <v>112</v>
      </c>
    </row>
    <row r="13" spans="1:12" ht="12.75">
      <c r="A13" s="48"/>
      <c r="B13" s="48">
        <v>1122</v>
      </c>
      <c r="C13" s="51"/>
      <c r="D13" s="275" t="s">
        <v>272</v>
      </c>
      <c r="E13" s="52" t="s">
        <v>9</v>
      </c>
      <c r="F13" s="52">
        <v>5305</v>
      </c>
      <c r="G13" s="52"/>
      <c r="H13" s="52">
        <v>5305</v>
      </c>
      <c r="I13" s="441">
        <v>100</v>
      </c>
      <c r="L13" t="s">
        <v>112</v>
      </c>
    </row>
    <row r="14" spans="1:9" ht="12.75">
      <c r="A14" s="48"/>
      <c r="B14" s="48"/>
      <c r="C14" s="95" t="s">
        <v>27</v>
      </c>
      <c r="D14" s="54" t="s">
        <v>29</v>
      </c>
      <c r="E14" s="55">
        <v>240000</v>
      </c>
      <c r="F14" s="55">
        <v>245000</v>
      </c>
      <c r="G14" s="55"/>
      <c r="H14" s="55">
        <v>237550</v>
      </c>
      <c r="I14" s="442">
        <v>97</v>
      </c>
    </row>
    <row r="15" spans="1:10" ht="12.75">
      <c r="A15" s="48"/>
      <c r="B15" s="48">
        <v>1211</v>
      </c>
      <c r="C15" s="95"/>
      <c r="D15" s="344" t="s">
        <v>273</v>
      </c>
      <c r="E15" s="52">
        <v>240000</v>
      </c>
      <c r="F15" s="52">
        <v>245000</v>
      </c>
      <c r="G15" s="52"/>
      <c r="H15" s="52">
        <v>237550</v>
      </c>
      <c r="I15" s="441">
        <v>97</v>
      </c>
      <c r="J15" t="s">
        <v>112</v>
      </c>
    </row>
    <row r="16" spans="1:13" ht="12.75">
      <c r="A16" s="48"/>
      <c r="B16" s="48"/>
      <c r="C16" s="56"/>
      <c r="D16" s="57" t="s">
        <v>30</v>
      </c>
      <c r="E16" s="58">
        <v>39190</v>
      </c>
      <c r="F16" s="58">
        <v>36168</v>
      </c>
      <c r="G16" s="58"/>
      <c r="H16" s="58">
        <v>37480</v>
      </c>
      <c r="I16" s="443">
        <v>103.6</v>
      </c>
      <c r="M16" t="s">
        <v>112</v>
      </c>
    </row>
    <row r="17" spans="1:9" ht="12.75">
      <c r="A17" s="48"/>
      <c r="B17" s="48">
        <v>1332</v>
      </c>
      <c r="C17" s="95" t="s">
        <v>31</v>
      </c>
      <c r="D17" s="344" t="s">
        <v>274</v>
      </c>
      <c r="E17" s="59">
        <v>20</v>
      </c>
      <c r="F17" s="59">
        <v>20</v>
      </c>
      <c r="G17" s="59"/>
      <c r="H17" s="59">
        <v>35</v>
      </c>
      <c r="I17" s="441">
        <v>174</v>
      </c>
    </row>
    <row r="18" spans="1:12" ht="12.75">
      <c r="A18" s="48"/>
      <c r="B18" s="48">
        <v>1334</v>
      </c>
      <c r="C18" s="95" t="s">
        <v>31</v>
      </c>
      <c r="D18" s="344" t="s">
        <v>275</v>
      </c>
      <c r="E18" s="52">
        <v>30</v>
      </c>
      <c r="F18" s="52">
        <v>30</v>
      </c>
      <c r="G18" s="52"/>
      <c r="H18" s="52">
        <v>53</v>
      </c>
      <c r="I18" s="441">
        <v>177</v>
      </c>
      <c r="K18" s="93"/>
      <c r="L18" s="176"/>
    </row>
    <row r="19" spans="1:11" ht="12.75">
      <c r="A19" s="48"/>
      <c r="B19" s="48">
        <v>1335</v>
      </c>
      <c r="C19" s="95"/>
      <c r="D19" s="344" t="s">
        <v>276</v>
      </c>
      <c r="E19" s="52"/>
      <c r="F19" s="52"/>
      <c r="G19" s="52"/>
      <c r="H19" s="52">
        <v>17</v>
      </c>
      <c r="I19" s="441">
        <v>0</v>
      </c>
      <c r="K19" s="93"/>
    </row>
    <row r="20" spans="1:9" ht="12.75">
      <c r="A20" s="48"/>
      <c r="B20" s="48">
        <v>1337</v>
      </c>
      <c r="C20" s="95" t="s">
        <v>27</v>
      </c>
      <c r="D20" s="344" t="s">
        <v>277</v>
      </c>
      <c r="E20" s="52">
        <v>23000</v>
      </c>
      <c r="F20" s="52">
        <v>23000</v>
      </c>
      <c r="G20" s="52"/>
      <c r="H20" s="52">
        <v>21510</v>
      </c>
      <c r="I20" s="441">
        <v>93.5</v>
      </c>
    </row>
    <row r="21" spans="1:13" ht="12.75">
      <c r="A21" s="48"/>
      <c r="B21" s="48">
        <v>1341</v>
      </c>
      <c r="C21" s="95" t="s">
        <v>27</v>
      </c>
      <c r="D21" s="344" t="s">
        <v>278</v>
      </c>
      <c r="E21" s="59">
        <v>500</v>
      </c>
      <c r="F21" s="52">
        <v>1000</v>
      </c>
      <c r="G21" s="59"/>
      <c r="H21" s="52">
        <v>1209</v>
      </c>
      <c r="I21" s="441">
        <v>121</v>
      </c>
      <c r="K21" t="s">
        <v>112</v>
      </c>
      <c r="M21" t="s">
        <v>112</v>
      </c>
    </row>
    <row r="22" spans="1:9" ht="12.75">
      <c r="A22" s="48"/>
      <c r="B22" s="48">
        <v>1342</v>
      </c>
      <c r="C22" s="95" t="s">
        <v>27</v>
      </c>
      <c r="D22" s="344" t="s">
        <v>279</v>
      </c>
      <c r="E22" s="52">
        <v>240</v>
      </c>
      <c r="F22" s="52">
        <v>240</v>
      </c>
      <c r="G22" s="52"/>
      <c r="H22" s="59">
        <v>226</v>
      </c>
      <c r="I22" s="441">
        <v>94.3</v>
      </c>
    </row>
    <row r="23" spans="1:9" ht="12.75">
      <c r="A23" s="48"/>
      <c r="B23" s="48">
        <v>1343</v>
      </c>
      <c r="C23" s="95" t="s">
        <v>32</v>
      </c>
      <c r="D23" s="344" t="s">
        <v>280</v>
      </c>
      <c r="E23" s="52">
        <v>2000</v>
      </c>
      <c r="F23" s="52">
        <v>2000</v>
      </c>
      <c r="G23" s="52"/>
      <c r="H23" s="52">
        <v>1754</v>
      </c>
      <c r="I23" s="441">
        <v>87.7</v>
      </c>
    </row>
    <row r="24" spans="1:9" ht="12.75">
      <c r="A24" s="48"/>
      <c r="B24" s="48">
        <v>1345</v>
      </c>
      <c r="C24" s="95" t="s">
        <v>27</v>
      </c>
      <c r="D24" s="344" t="s">
        <v>281</v>
      </c>
      <c r="E24" s="52">
        <v>200</v>
      </c>
      <c r="F24" s="52">
        <v>200</v>
      </c>
      <c r="G24" s="52"/>
      <c r="H24" s="52">
        <v>180</v>
      </c>
      <c r="I24" s="441">
        <v>89.8</v>
      </c>
    </row>
    <row r="25" spans="1:12" ht="12.75">
      <c r="A25" s="48"/>
      <c r="B25" s="48">
        <v>1347</v>
      </c>
      <c r="C25" s="95" t="s">
        <v>27</v>
      </c>
      <c r="D25" s="344" t="s">
        <v>282</v>
      </c>
      <c r="E25" s="60">
        <v>9500</v>
      </c>
      <c r="F25" s="60">
        <v>6500</v>
      </c>
      <c r="G25" s="60"/>
      <c r="H25" s="60">
        <v>8968</v>
      </c>
      <c r="I25" s="444">
        <v>138</v>
      </c>
      <c r="L25" t="s">
        <v>112</v>
      </c>
    </row>
    <row r="26" spans="1:9" ht="12.75">
      <c r="A26" s="48"/>
      <c r="B26" s="48">
        <v>1351</v>
      </c>
      <c r="C26" s="95" t="s">
        <v>27</v>
      </c>
      <c r="D26" s="344" t="s">
        <v>283</v>
      </c>
      <c r="E26" s="60">
        <v>2700</v>
      </c>
      <c r="F26" s="60">
        <v>2178</v>
      </c>
      <c r="G26" s="60"/>
      <c r="H26" s="60">
        <v>2178</v>
      </c>
      <c r="I26" s="444">
        <v>100</v>
      </c>
    </row>
    <row r="27" spans="1:9" ht="12.75">
      <c r="A27" s="48"/>
      <c r="B27" s="48">
        <v>1353</v>
      </c>
      <c r="C27" s="61" t="s">
        <v>32</v>
      </c>
      <c r="D27" s="344" t="s">
        <v>284</v>
      </c>
      <c r="E27" s="52">
        <v>1000</v>
      </c>
      <c r="F27" s="52">
        <v>1000</v>
      </c>
      <c r="G27" s="60"/>
      <c r="H27" s="60">
        <v>1428</v>
      </c>
      <c r="I27" s="441">
        <v>142.8</v>
      </c>
    </row>
    <row r="28" spans="1:9" ht="12.75">
      <c r="A28" s="48"/>
      <c r="B28" s="48">
        <v>1359</v>
      </c>
      <c r="C28" s="61"/>
      <c r="D28" s="344" t="s">
        <v>285</v>
      </c>
      <c r="E28" s="52"/>
      <c r="F28" s="52"/>
      <c r="G28" s="60"/>
      <c r="H28" s="60">
        <v>-78</v>
      </c>
      <c r="I28" s="441">
        <v>0</v>
      </c>
    </row>
    <row r="29" spans="1:9" ht="12.75">
      <c r="A29" s="48"/>
      <c r="B29" s="48"/>
      <c r="C29" s="61" t="s">
        <v>27</v>
      </c>
      <c r="D29" s="54" t="s">
        <v>33</v>
      </c>
      <c r="E29" s="55">
        <v>16000</v>
      </c>
      <c r="F29" s="55">
        <v>16000</v>
      </c>
      <c r="G29" s="63"/>
      <c r="H29" s="63">
        <v>19121</v>
      </c>
      <c r="I29" s="442">
        <v>119.5</v>
      </c>
    </row>
    <row r="30" spans="1:9" ht="12.75">
      <c r="A30" s="48"/>
      <c r="B30" s="48">
        <v>1361</v>
      </c>
      <c r="C30" s="95"/>
      <c r="D30" s="344" t="s">
        <v>286</v>
      </c>
      <c r="E30" s="52">
        <v>16000</v>
      </c>
      <c r="F30" s="52">
        <v>16000</v>
      </c>
      <c r="G30" s="60"/>
      <c r="H30" s="60">
        <v>19121</v>
      </c>
      <c r="I30" s="441">
        <v>119.5</v>
      </c>
    </row>
    <row r="31" spans="1:9" ht="12.75">
      <c r="A31" s="48"/>
      <c r="B31" s="48"/>
      <c r="C31" s="95" t="s">
        <v>27</v>
      </c>
      <c r="D31" s="54" t="s">
        <v>34</v>
      </c>
      <c r="E31" s="55">
        <v>25000</v>
      </c>
      <c r="F31" s="55">
        <v>25000</v>
      </c>
      <c r="G31" s="63"/>
      <c r="H31" s="63">
        <v>24559</v>
      </c>
      <c r="I31" s="442">
        <v>98.2</v>
      </c>
    </row>
    <row r="32" spans="1:9" ht="12.75">
      <c r="A32" s="48"/>
      <c r="B32" s="48">
        <v>1511</v>
      </c>
      <c r="C32" s="95"/>
      <c r="D32" s="344" t="s">
        <v>287</v>
      </c>
      <c r="E32" s="52">
        <v>25000</v>
      </c>
      <c r="F32" s="52">
        <v>25000</v>
      </c>
      <c r="G32" s="60"/>
      <c r="H32" s="60">
        <v>24559</v>
      </c>
      <c r="I32" s="441">
        <v>98.2</v>
      </c>
    </row>
    <row r="33" spans="1:9" ht="14.25">
      <c r="A33" s="64"/>
      <c r="B33" s="64"/>
      <c r="C33" s="702"/>
      <c r="D33" s="46" t="s">
        <v>35</v>
      </c>
      <c r="E33" s="47">
        <v>19145</v>
      </c>
      <c r="F33" s="47">
        <v>23658</v>
      </c>
      <c r="G33" s="47"/>
      <c r="H33" s="47">
        <v>26822</v>
      </c>
      <c r="I33" s="439">
        <v>113.4</v>
      </c>
    </row>
    <row r="34" spans="1:9" ht="12.75">
      <c r="A34" s="48"/>
      <c r="B34" s="65"/>
      <c r="C34" s="66"/>
      <c r="D34" s="67" t="s">
        <v>36</v>
      </c>
      <c r="E34" s="50">
        <v>9540</v>
      </c>
      <c r="F34" s="50">
        <v>9590</v>
      </c>
      <c r="G34" s="50"/>
      <c r="H34" s="50">
        <v>11452</v>
      </c>
      <c r="I34" s="445">
        <v>119.4</v>
      </c>
    </row>
    <row r="35" spans="1:9" ht="12.75">
      <c r="A35" s="48">
        <v>1014</v>
      </c>
      <c r="B35" s="48">
        <v>2111</v>
      </c>
      <c r="C35" s="51" t="s">
        <v>31</v>
      </c>
      <c r="D35" s="68" t="s">
        <v>288</v>
      </c>
      <c r="E35" s="59">
        <v>400</v>
      </c>
      <c r="F35" s="59">
        <v>400</v>
      </c>
      <c r="G35" s="59"/>
      <c r="H35" s="59">
        <v>556</v>
      </c>
      <c r="I35" s="441">
        <v>139</v>
      </c>
    </row>
    <row r="36" spans="1:9" ht="12.75">
      <c r="A36" s="48">
        <v>2219</v>
      </c>
      <c r="B36" s="48">
        <v>2111</v>
      </c>
      <c r="C36" s="51" t="s">
        <v>37</v>
      </c>
      <c r="D36" s="344" t="s">
        <v>289</v>
      </c>
      <c r="E36" s="52">
        <v>5200</v>
      </c>
      <c r="F36" s="52">
        <v>5200</v>
      </c>
      <c r="G36" s="52"/>
      <c r="H36" s="52">
        <v>6172</v>
      </c>
      <c r="I36" s="441">
        <v>118.7</v>
      </c>
    </row>
    <row r="37" spans="1:9" ht="12.75">
      <c r="A37" s="48">
        <v>2229</v>
      </c>
      <c r="B37" s="48">
        <v>2111</v>
      </c>
      <c r="C37" s="51" t="s">
        <v>38</v>
      </c>
      <c r="D37" s="344" t="s">
        <v>290</v>
      </c>
      <c r="E37" s="52"/>
      <c r="F37" s="52"/>
      <c r="G37" s="52"/>
      <c r="H37" s="52">
        <v>86</v>
      </c>
      <c r="I37" s="441">
        <v>0</v>
      </c>
    </row>
    <row r="38" spans="1:9" ht="12.75">
      <c r="A38" s="48">
        <v>3319</v>
      </c>
      <c r="B38" s="48">
        <v>2111</v>
      </c>
      <c r="C38" s="51" t="s">
        <v>84</v>
      </c>
      <c r="D38" s="344" t="s">
        <v>291</v>
      </c>
      <c r="E38" s="52"/>
      <c r="F38" s="52"/>
      <c r="G38" s="52"/>
      <c r="H38" s="52">
        <v>158</v>
      </c>
      <c r="I38" s="441">
        <v>0</v>
      </c>
    </row>
    <row r="39" spans="1:9" ht="12.75">
      <c r="A39" s="48">
        <v>3412</v>
      </c>
      <c r="B39" s="48">
        <v>2111</v>
      </c>
      <c r="C39" s="51" t="s">
        <v>38</v>
      </c>
      <c r="D39" s="344" t="s">
        <v>292</v>
      </c>
      <c r="E39" s="52"/>
      <c r="F39" s="52"/>
      <c r="G39" s="52"/>
      <c r="H39" s="52">
        <v>22</v>
      </c>
      <c r="I39" s="441">
        <v>0</v>
      </c>
    </row>
    <row r="40" spans="1:12" ht="12.75">
      <c r="A40" s="48">
        <v>3612</v>
      </c>
      <c r="B40" s="48">
        <v>2111</v>
      </c>
      <c r="C40" s="51" t="s">
        <v>38</v>
      </c>
      <c r="D40" s="344" t="s">
        <v>293</v>
      </c>
      <c r="E40" s="52">
        <v>40</v>
      </c>
      <c r="F40" s="52">
        <v>40</v>
      </c>
      <c r="G40" s="52"/>
      <c r="H40" s="52">
        <v>39</v>
      </c>
      <c r="I40" s="441">
        <v>97.5</v>
      </c>
      <c r="L40" t="s">
        <v>112</v>
      </c>
    </row>
    <row r="41" spans="1:9" ht="12.75">
      <c r="A41" s="48">
        <v>3613</v>
      </c>
      <c r="B41" s="48">
        <v>2111</v>
      </c>
      <c r="C41" s="51" t="s">
        <v>38</v>
      </c>
      <c r="D41" s="344" t="s">
        <v>294</v>
      </c>
      <c r="E41" s="52"/>
      <c r="F41" s="52"/>
      <c r="G41" s="52"/>
      <c r="H41" s="52">
        <v>163</v>
      </c>
      <c r="I41" s="441">
        <v>0</v>
      </c>
    </row>
    <row r="42" spans="1:9" ht="12.75">
      <c r="A42" s="48">
        <v>3631</v>
      </c>
      <c r="B42" s="48">
        <v>2111</v>
      </c>
      <c r="C42" s="51" t="s">
        <v>38</v>
      </c>
      <c r="D42" s="344" t="s">
        <v>295</v>
      </c>
      <c r="E42" s="52"/>
      <c r="F42" s="52"/>
      <c r="G42" s="52"/>
      <c r="H42" s="52">
        <v>4</v>
      </c>
      <c r="I42" s="441">
        <v>0</v>
      </c>
    </row>
    <row r="43" spans="1:11" ht="12.75">
      <c r="A43" s="48">
        <v>3632</v>
      </c>
      <c r="B43" s="48">
        <v>2111</v>
      </c>
      <c r="C43" s="51" t="s">
        <v>38</v>
      </c>
      <c r="D43" s="344" t="s">
        <v>296</v>
      </c>
      <c r="E43" s="52">
        <v>1500</v>
      </c>
      <c r="F43" s="52">
        <v>1500</v>
      </c>
      <c r="G43" s="52"/>
      <c r="H43" s="52">
        <v>1097</v>
      </c>
      <c r="I43" s="441">
        <v>73.1</v>
      </c>
      <c r="K43" t="s">
        <v>112</v>
      </c>
    </row>
    <row r="44" spans="1:9" ht="12.75">
      <c r="A44" s="48">
        <v>3635</v>
      </c>
      <c r="B44" s="48">
        <v>2111</v>
      </c>
      <c r="C44" s="51" t="s">
        <v>41</v>
      </c>
      <c r="D44" s="344" t="s">
        <v>297</v>
      </c>
      <c r="E44" s="52">
        <v>0</v>
      </c>
      <c r="F44" s="52">
        <v>50</v>
      </c>
      <c r="G44" s="52"/>
      <c r="H44" s="52">
        <v>23</v>
      </c>
      <c r="I44" s="441">
        <v>46</v>
      </c>
    </row>
    <row r="45" spans="1:9" ht="12.75">
      <c r="A45" s="48">
        <v>3639</v>
      </c>
      <c r="B45" s="48">
        <v>2111</v>
      </c>
      <c r="C45" s="51" t="s">
        <v>254</v>
      </c>
      <c r="D45" s="344" t="s">
        <v>298</v>
      </c>
      <c r="E45" s="52"/>
      <c r="F45" s="52"/>
      <c r="G45" s="52"/>
      <c r="H45" s="52">
        <v>75</v>
      </c>
      <c r="I45" s="441">
        <v>0</v>
      </c>
    </row>
    <row r="46" spans="1:12" ht="12.75">
      <c r="A46" s="354">
        <v>3729</v>
      </c>
      <c r="B46" s="354">
        <v>2111</v>
      </c>
      <c r="C46" s="465" t="s">
        <v>38</v>
      </c>
      <c r="D46" s="697" t="s">
        <v>299</v>
      </c>
      <c r="E46" s="466">
        <v>2300</v>
      </c>
      <c r="F46" s="466">
        <v>2300</v>
      </c>
      <c r="G46" s="466"/>
      <c r="H46" s="466">
        <v>2891</v>
      </c>
      <c r="I46" s="467">
        <v>125.7</v>
      </c>
      <c r="L46" t="s">
        <v>112</v>
      </c>
    </row>
    <row r="47" spans="1:9" ht="12.75">
      <c r="A47" s="259"/>
      <c r="B47" s="259"/>
      <c r="C47" s="260"/>
      <c r="D47" s="201"/>
      <c r="E47" s="409"/>
      <c r="F47" s="409"/>
      <c r="G47" s="409"/>
      <c r="H47" s="409"/>
      <c r="I47" s="464"/>
    </row>
    <row r="48" spans="1:9" ht="12.75">
      <c r="A48" s="259"/>
      <c r="B48" s="259"/>
      <c r="C48" s="260"/>
      <c r="D48" s="201"/>
      <c r="E48" s="409"/>
      <c r="F48" s="409"/>
      <c r="G48" s="409"/>
      <c r="H48" s="409"/>
      <c r="I48" s="464"/>
    </row>
    <row r="49" spans="1:9" ht="12.75">
      <c r="A49" s="259"/>
      <c r="B49" s="259"/>
      <c r="C49" s="260"/>
      <c r="D49" s="201"/>
      <c r="E49" s="409"/>
      <c r="F49" s="409"/>
      <c r="G49" s="409"/>
      <c r="H49" s="409"/>
      <c r="I49" s="464"/>
    </row>
    <row r="50" spans="1:9" ht="12.75">
      <c r="A50" s="259"/>
      <c r="B50" s="259"/>
      <c r="C50" s="260"/>
      <c r="D50" s="201"/>
      <c r="E50" s="409"/>
      <c r="F50" s="409"/>
      <c r="G50" s="409"/>
      <c r="H50" s="409"/>
      <c r="I50" s="464"/>
    </row>
    <row r="51" spans="1:9" ht="12.75">
      <c r="A51" s="259"/>
      <c r="B51" s="259"/>
      <c r="C51" s="260"/>
      <c r="D51" s="472"/>
      <c r="E51" s="409"/>
      <c r="F51" s="409"/>
      <c r="G51" s="409"/>
      <c r="H51" s="409"/>
      <c r="I51" s="464"/>
    </row>
    <row r="52" spans="1:9" ht="12.75">
      <c r="A52" s="259"/>
      <c r="B52" s="259"/>
      <c r="C52" s="260"/>
      <c r="D52" s="201"/>
      <c r="E52" s="409"/>
      <c r="F52" s="409"/>
      <c r="G52" s="409"/>
      <c r="H52" s="409"/>
      <c r="I52" s="464"/>
    </row>
    <row r="53" spans="1:9" ht="12.75">
      <c r="A53" s="259"/>
      <c r="B53" s="259"/>
      <c r="C53" s="260"/>
      <c r="D53" s="201"/>
      <c r="E53" s="409"/>
      <c r="F53" s="409"/>
      <c r="G53" s="409"/>
      <c r="H53" s="409"/>
      <c r="I53" s="464"/>
    </row>
    <row r="54" spans="1:9" ht="12.75">
      <c r="A54" s="259"/>
      <c r="B54" s="259"/>
      <c r="C54" s="260"/>
      <c r="D54" s="201"/>
      <c r="E54" s="409"/>
      <c r="F54" s="409"/>
      <c r="G54" s="409"/>
      <c r="H54" s="409"/>
      <c r="I54" s="464"/>
    </row>
    <row r="55" spans="1:9" ht="12.75">
      <c r="A55" s="266"/>
      <c r="B55" s="267"/>
      <c r="C55" s="268"/>
      <c r="D55" s="269"/>
      <c r="E55" s="270" t="s">
        <v>18</v>
      </c>
      <c r="F55" s="270" t="s">
        <v>19</v>
      </c>
      <c r="G55" s="270" t="s">
        <v>20</v>
      </c>
      <c r="H55" s="270" t="s">
        <v>238</v>
      </c>
      <c r="I55" s="270" t="s">
        <v>240</v>
      </c>
    </row>
    <row r="56" spans="1:9" ht="12.75">
      <c r="A56" s="730" t="s">
        <v>21</v>
      </c>
      <c r="B56" s="732" t="s">
        <v>22</v>
      </c>
      <c r="C56" s="37" t="s">
        <v>23</v>
      </c>
      <c r="D56" s="38"/>
      <c r="E56" s="39" t="s">
        <v>24</v>
      </c>
      <c r="F56" s="39" t="s">
        <v>24</v>
      </c>
      <c r="G56" s="306">
        <v>40673</v>
      </c>
      <c r="H56" s="306" t="s">
        <v>239</v>
      </c>
      <c r="I56" s="39" t="s">
        <v>241</v>
      </c>
    </row>
    <row r="57" spans="1:9" ht="12.75">
      <c r="A57" s="730"/>
      <c r="B57" s="732"/>
      <c r="C57" s="41" t="s">
        <v>25</v>
      </c>
      <c r="D57" s="42"/>
      <c r="E57" s="43">
        <v>2011</v>
      </c>
      <c r="F57" s="43" t="s">
        <v>233</v>
      </c>
      <c r="G57" s="43" t="s">
        <v>188</v>
      </c>
      <c r="H57" s="43">
        <v>2011</v>
      </c>
      <c r="I57" s="43" t="s">
        <v>242</v>
      </c>
    </row>
    <row r="58" spans="1:9" ht="12.75">
      <c r="A58" s="48">
        <v>3745</v>
      </c>
      <c r="B58" s="48">
        <v>2111</v>
      </c>
      <c r="C58" s="51" t="s">
        <v>38</v>
      </c>
      <c r="D58" s="344" t="s">
        <v>300</v>
      </c>
      <c r="E58" s="52"/>
      <c r="F58" s="52"/>
      <c r="G58" s="52"/>
      <c r="H58" s="52">
        <v>9</v>
      </c>
      <c r="I58" s="441">
        <v>0</v>
      </c>
    </row>
    <row r="59" spans="1:9" ht="12.75">
      <c r="A59" s="48">
        <v>4359</v>
      </c>
      <c r="B59" s="48">
        <v>2111</v>
      </c>
      <c r="C59" s="51" t="s">
        <v>105</v>
      </c>
      <c r="D59" s="344" t="s">
        <v>301</v>
      </c>
      <c r="E59" s="52"/>
      <c r="F59" s="52"/>
      <c r="G59" s="52"/>
      <c r="H59" s="52">
        <v>1</v>
      </c>
      <c r="I59" s="441">
        <v>0</v>
      </c>
    </row>
    <row r="60" spans="1:14" ht="12.75">
      <c r="A60" s="48">
        <v>6171</v>
      </c>
      <c r="B60" s="48">
        <v>2111</v>
      </c>
      <c r="C60" s="51" t="s">
        <v>39</v>
      </c>
      <c r="D60" s="344" t="s">
        <v>302</v>
      </c>
      <c r="E60" s="52">
        <v>100</v>
      </c>
      <c r="F60" s="52">
        <v>100</v>
      </c>
      <c r="G60" s="52"/>
      <c r="H60" s="52">
        <v>156</v>
      </c>
      <c r="I60" s="441">
        <v>156</v>
      </c>
      <c r="L60" t="s">
        <v>112</v>
      </c>
      <c r="N60" t="s">
        <v>112</v>
      </c>
    </row>
    <row r="61" spans="1:12" ht="12.75">
      <c r="A61" s="48"/>
      <c r="B61" s="48"/>
      <c r="C61" s="53"/>
      <c r="D61" s="54" t="s">
        <v>40</v>
      </c>
      <c r="E61" s="55">
        <v>2505</v>
      </c>
      <c r="F61" s="55">
        <v>2755</v>
      </c>
      <c r="G61" s="55"/>
      <c r="H61" s="55">
        <v>2723</v>
      </c>
      <c r="I61" s="442">
        <v>98.8</v>
      </c>
      <c r="L61" t="s">
        <v>112</v>
      </c>
    </row>
    <row r="62" spans="1:9" ht="12.75">
      <c r="A62" s="48">
        <v>3639</v>
      </c>
      <c r="B62" s="48">
        <v>2119</v>
      </c>
      <c r="C62" s="51" t="s">
        <v>38</v>
      </c>
      <c r="D62" s="344" t="s">
        <v>303</v>
      </c>
      <c r="E62" s="52">
        <v>250</v>
      </c>
      <c r="F62" s="52">
        <v>550</v>
      </c>
      <c r="G62" s="52"/>
      <c r="H62" s="52">
        <v>642</v>
      </c>
      <c r="I62" s="441">
        <v>116.7</v>
      </c>
    </row>
    <row r="63" spans="1:10" ht="12.75">
      <c r="A63" s="48">
        <v>3639</v>
      </c>
      <c r="B63" s="48">
        <v>2131</v>
      </c>
      <c r="C63" s="51" t="s">
        <v>38</v>
      </c>
      <c r="D63" s="344" t="s">
        <v>304</v>
      </c>
      <c r="E63" s="52">
        <v>1170</v>
      </c>
      <c r="F63" s="52">
        <v>1170</v>
      </c>
      <c r="G63" s="52"/>
      <c r="H63" s="52">
        <v>859</v>
      </c>
      <c r="I63" s="441">
        <v>73.4</v>
      </c>
      <c r="J63" t="s">
        <v>112</v>
      </c>
    </row>
    <row r="64" spans="1:9" ht="12.75">
      <c r="A64" s="48">
        <v>3612</v>
      </c>
      <c r="B64" s="48">
        <v>2132</v>
      </c>
      <c r="C64" s="51" t="s">
        <v>38</v>
      </c>
      <c r="D64" s="344" t="s">
        <v>305</v>
      </c>
      <c r="E64" s="52">
        <v>100</v>
      </c>
      <c r="F64" s="52">
        <v>100</v>
      </c>
      <c r="G64" s="52"/>
      <c r="H64" s="52">
        <v>99</v>
      </c>
      <c r="I64" s="441">
        <v>99</v>
      </c>
    </row>
    <row r="65" spans="1:9" ht="12.75">
      <c r="A65" s="48">
        <v>3613</v>
      </c>
      <c r="B65" s="48">
        <v>2132</v>
      </c>
      <c r="C65" s="51" t="s">
        <v>38</v>
      </c>
      <c r="D65" s="344" t="s">
        <v>306</v>
      </c>
      <c r="E65" s="52">
        <v>260</v>
      </c>
      <c r="F65" s="52">
        <v>260</v>
      </c>
      <c r="G65" s="70"/>
      <c r="H65" s="70">
        <v>445</v>
      </c>
      <c r="I65" s="441">
        <v>171.2</v>
      </c>
    </row>
    <row r="66" spans="1:9" ht="12.75">
      <c r="A66" s="48">
        <v>3631</v>
      </c>
      <c r="B66" s="48">
        <v>2132</v>
      </c>
      <c r="C66" s="51" t="s">
        <v>38</v>
      </c>
      <c r="D66" s="344" t="s">
        <v>307</v>
      </c>
      <c r="E66" s="71">
        <v>110</v>
      </c>
      <c r="F66" s="71">
        <v>110</v>
      </c>
      <c r="G66" s="71"/>
      <c r="H66" s="71">
        <v>106</v>
      </c>
      <c r="I66" s="446">
        <v>96.4</v>
      </c>
    </row>
    <row r="67" spans="1:9" ht="12.75">
      <c r="A67" s="79">
        <v>3632</v>
      </c>
      <c r="B67" s="79">
        <v>2132</v>
      </c>
      <c r="C67" s="80" t="s">
        <v>38</v>
      </c>
      <c r="D67" s="33" t="s">
        <v>308</v>
      </c>
      <c r="E67" s="72">
        <v>328</v>
      </c>
      <c r="F67" s="72">
        <v>328</v>
      </c>
      <c r="G67" s="72"/>
      <c r="H67" s="72">
        <v>371</v>
      </c>
      <c r="I67" s="447">
        <v>113.1</v>
      </c>
    </row>
    <row r="68" spans="1:9" ht="12.75">
      <c r="A68" s="262">
        <v>3635</v>
      </c>
      <c r="B68" s="262">
        <v>2132</v>
      </c>
      <c r="C68" s="263" t="s">
        <v>41</v>
      </c>
      <c r="D68" s="698" t="s">
        <v>297</v>
      </c>
      <c r="E68" s="264">
        <v>50</v>
      </c>
      <c r="F68" s="264">
        <v>0</v>
      </c>
      <c r="G68" s="264"/>
      <c r="H68" s="264">
        <v>0</v>
      </c>
      <c r="I68" s="448">
        <v>0</v>
      </c>
    </row>
    <row r="69" spans="1:11" ht="12.75">
      <c r="A69" s="179">
        <v>3639</v>
      </c>
      <c r="B69" s="179">
        <v>2132</v>
      </c>
      <c r="C69" s="265" t="s">
        <v>38</v>
      </c>
      <c r="D69" s="113" t="s">
        <v>565</v>
      </c>
      <c r="E69" s="71">
        <v>137</v>
      </c>
      <c r="F69" s="74">
        <v>137</v>
      </c>
      <c r="G69" s="74"/>
      <c r="H69" s="74">
        <v>37</v>
      </c>
      <c r="I69" s="449">
        <v>27</v>
      </c>
      <c r="K69" t="s">
        <v>112</v>
      </c>
    </row>
    <row r="70" spans="1:13" ht="12.75">
      <c r="A70" s="294">
        <v>3745</v>
      </c>
      <c r="B70" s="294">
        <v>2132</v>
      </c>
      <c r="C70" s="295" t="s">
        <v>38</v>
      </c>
      <c r="D70" s="461" t="s">
        <v>309</v>
      </c>
      <c r="E70" s="289">
        <v>100</v>
      </c>
      <c r="F70" s="264">
        <v>100</v>
      </c>
      <c r="G70" s="264"/>
      <c r="H70" s="264">
        <v>141</v>
      </c>
      <c r="I70" s="448">
        <v>141</v>
      </c>
      <c r="M70" t="s">
        <v>112</v>
      </c>
    </row>
    <row r="71" spans="1:9" ht="12.75">
      <c r="A71" s="294">
        <v>6171</v>
      </c>
      <c r="B71" s="294">
        <v>2132</v>
      </c>
      <c r="C71" s="295"/>
      <c r="D71" s="461" t="s">
        <v>310</v>
      </c>
      <c r="E71" s="289"/>
      <c r="F71" s="264"/>
      <c r="G71" s="264"/>
      <c r="H71" s="264">
        <v>22</v>
      </c>
      <c r="I71" s="448">
        <v>0</v>
      </c>
    </row>
    <row r="72" spans="1:9" ht="12.75">
      <c r="A72" s="294">
        <v>2232</v>
      </c>
      <c r="B72" s="294">
        <v>2139</v>
      </c>
      <c r="C72" s="263" t="s">
        <v>38</v>
      </c>
      <c r="D72" s="461" t="s">
        <v>311</v>
      </c>
      <c r="E72" s="289"/>
      <c r="F72" s="264"/>
      <c r="G72" s="264"/>
      <c r="H72" s="264">
        <v>1</v>
      </c>
      <c r="I72" s="448">
        <v>0</v>
      </c>
    </row>
    <row r="73" spans="1:9" ht="12.75">
      <c r="A73" s="262"/>
      <c r="B73" s="262"/>
      <c r="C73" s="295" t="s">
        <v>27</v>
      </c>
      <c r="D73" s="54" t="s">
        <v>42</v>
      </c>
      <c r="E73" s="290">
        <v>500</v>
      </c>
      <c r="F73" s="291">
        <v>1510</v>
      </c>
      <c r="G73" s="291"/>
      <c r="H73" s="291">
        <v>1618</v>
      </c>
      <c r="I73" s="450">
        <v>107.2</v>
      </c>
    </row>
    <row r="74" spans="1:13" ht="12.75">
      <c r="A74" s="288">
        <v>6310</v>
      </c>
      <c r="B74" s="288">
        <v>2141</v>
      </c>
      <c r="C74" s="355"/>
      <c r="D74" s="275" t="s">
        <v>312</v>
      </c>
      <c r="E74" s="69">
        <v>500</v>
      </c>
      <c r="F74" s="73">
        <v>500</v>
      </c>
      <c r="G74" s="73"/>
      <c r="H74" s="73">
        <v>397</v>
      </c>
      <c r="I74" s="451">
        <v>79.4</v>
      </c>
      <c r="M74" t="s">
        <v>112</v>
      </c>
    </row>
    <row r="75" spans="1:11" ht="12.75">
      <c r="A75" s="292">
        <v>6310</v>
      </c>
      <c r="B75" s="292">
        <v>2142</v>
      </c>
      <c r="C75" s="293"/>
      <c r="D75" s="275" t="s">
        <v>313</v>
      </c>
      <c r="E75" s="69"/>
      <c r="F75" s="73">
        <v>1010</v>
      </c>
      <c r="G75" s="73"/>
      <c r="H75" s="73">
        <v>1221</v>
      </c>
      <c r="I75" s="451">
        <v>120.9</v>
      </c>
      <c r="K75" t="s">
        <v>112</v>
      </c>
    </row>
    <row r="76" spans="1:11" ht="12.75">
      <c r="A76" s="48"/>
      <c r="B76" s="65"/>
      <c r="C76" s="51"/>
      <c r="D76" s="77" t="s">
        <v>43</v>
      </c>
      <c r="E76" s="58">
        <v>5600</v>
      </c>
      <c r="F76" s="78">
        <v>5600</v>
      </c>
      <c r="G76" s="78"/>
      <c r="H76" s="78">
        <v>5382</v>
      </c>
      <c r="I76" s="452">
        <v>96.1</v>
      </c>
      <c r="K76" t="s">
        <v>112</v>
      </c>
    </row>
    <row r="77" spans="1:9" ht="12.75">
      <c r="A77" s="48">
        <v>2169</v>
      </c>
      <c r="B77" s="48">
        <v>2212</v>
      </c>
      <c r="C77" s="51" t="s">
        <v>44</v>
      </c>
      <c r="D77" s="275" t="s">
        <v>566</v>
      </c>
      <c r="E77" s="69">
        <v>100</v>
      </c>
      <c r="F77" s="73">
        <v>100</v>
      </c>
      <c r="G77" s="73"/>
      <c r="H77" s="73">
        <v>121</v>
      </c>
      <c r="I77" s="451">
        <v>121</v>
      </c>
    </row>
    <row r="78" spans="1:9" ht="12.75">
      <c r="A78" s="48">
        <v>2219</v>
      </c>
      <c r="B78" s="48">
        <v>2212</v>
      </c>
      <c r="C78" s="51" t="s">
        <v>41</v>
      </c>
      <c r="D78" s="275" t="s">
        <v>314</v>
      </c>
      <c r="E78" s="69"/>
      <c r="F78" s="73"/>
      <c r="G78" s="73"/>
      <c r="H78" s="73">
        <v>5</v>
      </c>
      <c r="I78" s="451">
        <v>0</v>
      </c>
    </row>
    <row r="79" spans="1:13" ht="12.75">
      <c r="A79" s="48">
        <v>2229</v>
      </c>
      <c r="B79" s="48">
        <v>2212</v>
      </c>
      <c r="C79" s="51" t="s">
        <v>32</v>
      </c>
      <c r="D79" s="275" t="s">
        <v>290</v>
      </c>
      <c r="E79" s="69">
        <v>2500</v>
      </c>
      <c r="F79" s="73">
        <v>0</v>
      </c>
      <c r="G79" s="73"/>
      <c r="H79" s="73">
        <v>0</v>
      </c>
      <c r="I79" s="451">
        <v>0</v>
      </c>
      <c r="L79" t="s">
        <v>112</v>
      </c>
      <c r="M79" t="s">
        <v>112</v>
      </c>
    </row>
    <row r="80" spans="1:11" ht="12.75">
      <c r="A80" s="48">
        <v>2299</v>
      </c>
      <c r="B80" s="48">
        <v>2212</v>
      </c>
      <c r="C80" s="51" t="s">
        <v>32</v>
      </c>
      <c r="D80" s="275" t="s">
        <v>315</v>
      </c>
      <c r="E80" s="69"/>
      <c r="F80" s="73">
        <v>2500</v>
      </c>
      <c r="G80" s="73"/>
      <c r="H80" s="73">
        <v>2396</v>
      </c>
      <c r="I80" s="451">
        <v>95.8</v>
      </c>
      <c r="K80" t="s">
        <v>112</v>
      </c>
    </row>
    <row r="81" spans="1:12" ht="12.75">
      <c r="A81" s="48">
        <v>3769</v>
      </c>
      <c r="B81" s="48">
        <v>2212</v>
      </c>
      <c r="C81" s="51" t="s">
        <v>31</v>
      </c>
      <c r="D81" s="275" t="s">
        <v>316</v>
      </c>
      <c r="E81" s="69">
        <v>200</v>
      </c>
      <c r="F81" s="73">
        <v>200</v>
      </c>
      <c r="G81" s="73"/>
      <c r="H81" s="73">
        <v>77</v>
      </c>
      <c r="I81" s="451">
        <v>38.5</v>
      </c>
      <c r="L81" t="s">
        <v>112</v>
      </c>
    </row>
    <row r="82" spans="1:11" ht="12.75">
      <c r="A82" s="48">
        <v>5311</v>
      </c>
      <c r="B82" s="48">
        <v>2212</v>
      </c>
      <c r="C82" s="51" t="s">
        <v>37</v>
      </c>
      <c r="D82" s="275" t="s">
        <v>317</v>
      </c>
      <c r="E82" s="69">
        <v>2500</v>
      </c>
      <c r="F82" s="73">
        <v>2500</v>
      </c>
      <c r="G82" s="73"/>
      <c r="H82" s="73">
        <v>2212</v>
      </c>
      <c r="I82" s="451">
        <v>88.5</v>
      </c>
      <c r="K82" t="s">
        <v>112</v>
      </c>
    </row>
    <row r="83" spans="1:9" ht="12.75">
      <c r="A83" s="48">
        <v>6171</v>
      </c>
      <c r="B83" s="48">
        <v>2212</v>
      </c>
      <c r="C83" s="81" t="s">
        <v>32</v>
      </c>
      <c r="D83" s="275" t="s">
        <v>310</v>
      </c>
      <c r="E83" s="69">
        <v>300</v>
      </c>
      <c r="F83" s="71">
        <v>300</v>
      </c>
      <c r="G83" s="71"/>
      <c r="H83" s="71">
        <v>571</v>
      </c>
      <c r="I83" s="446">
        <v>190.3</v>
      </c>
    </row>
    <row r="84" spans="1:9" ht="12.75">
      <c r="A84" s="48"/>
      <c r="B84" s="48"/>
      <c r="C84" s="81"/>
      <c r="D84" s="77" t="s">
        <v>249</v>
      </c>
      <c r="E84" s="69"/>
      <c r="F84" s="71"/>
      <c r="G84" s="71"/>
      <c r="H84" s="71">
        <v>97</v>
      </c>
      <c r="I84" s="446">
        <v>0</v>
      </c>
    </row>
    <row r="85" spans="1:9" ht="12.75">
      <c r="A85" s="48">
        <v>6402</v>
      </c>
      <c r="B85" s="48">
        <v>2222</v>
      </c>
      <c r="C85" s="81"/>
      <c r="D85" s="275" t="s">
        <v>318</v>
      </c>
      <c r="E85" s="69"/>
      <c r="F85" s="71"/>
      <c r="G85" s="71"/>
      <c r="H85" s="71">
        <v>88</v>
      </c>
      <c r="I85" s="446">
        <v>0</v>
      </c>
    </row>
    <row r="86" spans="1:9" ht="12.75">
      <c r="A86" s="48"/>
      <c r="B86" s="48">
        <v>2229</v>
      </c>
      <c r="C86" s="462" t="s">
        <v>105</v>
      </c>
      <c r="D86" s="275" t="s">
        <v>319</v>
      </c>
      <c r="E86" s="69"/>
      <c r="F86" s="71"/>
      <c r="G86" s="71"/>
      <c r="H86" s="71">
        <v>9</v>
      </c>
      <c r="I86" s="446">
        <v>0</v>
      </c>
    </row>
    <row r="87" spans="1:15" ht="12.75">
      <c r="A87" s="65"/>
      <c r="B87" s="65"/>
      <c r="C87" s="76"/>
      <c r="D87" s="82" t="s">
        <v>45</v>
      </c>
      <c r="E87" s="58">
        <v>1000</v>
      </c>
      <c r="F87" s="50">
        <v>4203</v>
      </c>
      <c r="G87" s="50"/>
      <c r="H87" s="50">
        <v>5550</v>
      </c>
      <c r="I87" s="445">
        <v>132</v>
      </c>
      <c r="L87" t="s">
        <v>112</v>
      </c>
      <c r="O87" t="s">
        <v>112</v>
      </c>
    </row>
    <row r="88" spans="1:9" ht="12.75">
      <c r="A88" s="83">
        <v>6171</v>
      </c>
      <c r="B88" s="83">
        <v>2310</v>
      </c>
      <c r="C88" s="81" t="s">
        <v>39</v>
      </c>
      <c r="D88" s="699" t="s">
        <v>320</v>
      </c>
      <c r="E88" s="69"/>
      <c r="F88" s="73"/>
      <c r="G88" s="73"/>
      <c r="H88" s="73">
        <v>24</v>
      </c>
      <c r="I88" s="451">
        <v>0</v>
      </c>
    </row>
    <row r="89" spans="1:9" s="257" customFormat="1" ht="12.75">
      <c r="A89" s="253"/>
      <c r="B89" s="253">
        <v>2321</v>
      </c>
      <c r="C89" s="254"/>
      <c r="D89" s="700" t="s">
        <v>321</v>
      </c>
      <c r="E89" s="255"/>
      <c r="F89" s="256">
        <v>674</v>
      </c>
      <c r="G89" s="256"/>
      <c r="H89" s="256">
        <v>966</v>
      </c>
      <c r="I89" s="453">
        <v>143.3</v>
      </c>
    </row>
    <row r="90" spans="1:9" ht="12.75">
      <c r="A90" s="83"/>
      <c r="B90" s="83">
        <v>2322</v>
      </c>
      <c r="C90" s="81"/>
      <c r="D90" s="699" t="s">
        <v>322</v>
      </c>
      <c r="E90" s="69"/>
      <c r="F90" s="73">
        <v>321</v>
      </c>
      <c r="G90" s="73"/>
      <c r="H90" s="73">
        <v>456</v>
      </c>
      <c r="I90" s="451">
        <v>142.1</v>
      </c>
    </row>
    <row r="91" spans="1:9" ht="12.75">
      <c r="A91" s="83"/>
      <c r="B91" s="83">
        <v>2324</v>
      </c>
      <c r="C91" s="81"/>
      <c r="D91" s="275" t="s">
        <v>323</v>
      </c>
      <c r="E91" s="69">
        <v>300</v>
      </c>
      <c r="F91" s="73">
        <v>633</v>
      </c>
      <c r="G91" s="73"/>
      <c r="H91" s="73">
        <v>997</v>
      </c>
      <c r="I91" s="451">
        <v>157.5</v>
      </c>
    </row>
    <row r="92" spans="1:9" ht="12.75">
      <c r="A92" s="83">
        <v>6171</v>
      </c>
      <c r="B92" s="83">
        <v>2328</v>
      </c>
      <c r="C92" s="81"/>
      <c r="D92" s="275" t="s">
        <v>324</v>
      </c>
      <c r="E92" s="69"/>
      <c r="F92" s="73"/>
      <c r="G92" s="73"/>
      <c r="H92" s="73">
        <v>26</v>
      </c>
      <c r="I92" s="451">
        <v>0</v>
      </c>
    </row>
    <row r="93" spans="1:9" ht="12.75">
      <c r="A93" s="48"/>
      <c r="B93" s="83">
        <v>2329</v>
      </c>
      <c r="C93" s="81"/>
      <c r="D93" s="275" t="s">
        <v>325</v>
      </c>
      <c r="E93" s="69">
        <v>700</v>
      </c>
      <c r="F93" s="73">
        <v>2575</v>
      </c>
      <c r="G93" s="73"/>
      <c r="H93" s="73">
        <v>3081</v>
      </c>
      <c r="I93" s="451">
        <v>120</v>
      </c>
    </row>
    <row r="94" spans="1:9" ht="12.75">
      <c r="A94" s="48"/>
      <c r="B94" s="83"/>
      <c r="C94" s="81"/>
      <c r="D94" s="275" t="s">
        <v>326</v>
      </c>
      <c r="E94" s="69"/>
      <c r="F94" s="73">
        <v>675</v>
      </c>
      <c r="G94" s="73"/>
      <c r="H94" s="73">
        <v>675</v>
      </c>
      <c r="I94" s="451">
        <v>100</v>
      </c>
    </row>
    <row r="95" spans="1:9" ht="15">
      <c r="A95" s="64"/>
      <c r="B95" s="64"/>
      <c r="C95" s="703" t="s">
        <v>27</v>
      </c>
      <c r="D95" s="84" t="s">
        <v>46</v>
      </c>
      <c r="E95" s="47">
        <v>52708</v>
      </c>
      <c r="F95" s="85">
        <v>386020</v>
      </c>
      <c r="G95" s="85"/>
      <c r="H95" s="85">
        <v>383341</v>
      </c>
      <c r="I95" s="454">
        <v>99.3</v>
      </c>
    </row>
    <row r="96" spans="1:12" ht="12.75">
      <c r="A96" s="86"/>
      <c r="B96" s="86"/>
      <c r="C96" s="87"/>
      <c r="D96" s="88" t="s">
        <v>47</v>
      </c>
      <c r="E96" s="296">
        <v>52708</v>
      </c>
      <c r="F96" s="156">
        <v>386020</v>
      </c>
      <c r="G96" s="296"/>
      <c r="H96" s="296">
        <v>383341</v>
      </c>
      <c r="I96" s="455">
        <v>99.3</v>
      </c>
      <c r="L96" t="s">
        <v>112</v>
      </c>
    </row>
    <row r="97" spans="1:9" ht="12.75">
      <c r="A97" s="65"/>
      <c r="B97" s="65">
        <v>4111</v>
      </c>
      <c r="C97" s="87"/>
      <c r="D97" s="88" t="s">
        <v>48</v>
      </c>
      <c r="E97" s="474"/>
      <c r="F97" s="474">
        <v>8347</v>
      </c>
      <c r="G97" s="475"/>
      <c r="H97" s="475">
        <v>8347</v>
      </c>
      <c r="I97" s="476">
        <v>100</v>
      </c>
    </row>
    <row r="98" spans="1:11" ht="12.75">
      <c r="A98" s="83"/>
      <c r="B98" s="83"/>
      <c r="C98" s="91"/>
      <c r="D98" s="92" t="s">
        <v>327</v>
      </c>
      <c r="E98" s="89"/>
      <c r="F98" s="89">
        <v>2342</v>
      </c>
      <c r="G98" s="89"/>
      <c r="H98" s="89">
        <v>2342</v>
      </c>
      <c r="I98" s="456">
        <v>100</v>
      </c>
      <c r="K98" t="s">
        <v>112</v>
      </c>
    </row>
    <row r="99" spans="1:11" ht="12.75">
      <c r="A99" s="83"/>
      <c r="B99" s="83"/>
      <c r="C99" s="91"/>
      <c r="D99" s="92" t="s">
        <v>328</v>
      </c>
      <c r="E99" s="89"/>
      <c r="F99" s="89">
        <v>5724</v>
      </c>
      <c r="G99" s="89"/>
      <c r="H99" s="89">
        <v>5724</v>
      </c>
      <c r="I99" s="456">
        <v>100</v>
      </c>
      <c r="K99" s="93"/>
    </row>
    <row r="100" spans="1:11" ht="12.75">
      <c r="A100" s="83"/>
      <c r="B100" s="83"/>
      <c r="C100" s="91"/>
      <c r="D100" s="92" t="s">
        <v>329</v>
      </c>
      <c r="E100" s="89"/>
      <c r="F100" s="317">
        <v>281</v>
      </c>
      <c r="G100" s="317"/>
      <c r="H100" s="317">
        <v>281</v>
      </c>
      <c r="I100" s="457">
        <v>100</v>
      </c>
      <c r="K100" s="93" t="s">
        <v>112</v>
      </c>
    </row>
    <row r="101" spans="1:11" ht="12.75">
      <c r="A101" s="65"/>
      <c r="B101" s="65">
        <v>4112</v>
      </c>
      <c r="C101" s="65"/>
      <c r="D101" s="477" t="s">
        <v>49</v>
      </c>
      <c r="E101" s="474">
        <v>50908</v>
      </c>
      <c r="F101" s="478">
        <v>50919</v>
      </c>
      <c r="G101" s="478"/>
      <c r="H101" s="478">
        <v>50919</v>
      </c>
      <c r="I101" s="479">
        <v>100</v>
      </c>
      <c r="J101" t="s">
        <v>112</v>
      </c>
      <c r="K101" s="93"/>
    </row>
    <row r="102" spans="1:13" ht="12.75">
      <c r="A102" s="83"/>
      <c r="B102" s="83"/>
      <c r="C102" s="7"/>
      <c r="D102" s="16" t="s">
        <v>50</v>
      </c>
      <c r="E102" s="89">
        <v>8243</v>
      </c>
      <c r="F102" s="90">
        <v>8254</v>
      </c>
      <c r="G102" s="90"/>
      <c r="H102" s="90">
        <v>8254</v>
      </c>
      <c r="I102" s="458">
        <v>100</v>
      </c>
      <c r="J102" t="s">
        <v>112</v>
      </c>
      <c r="K102" s="93"/>
      <c r="L102" s="93"/>
      <c r="M102" t="s">
        <v>112</v>
      </c>
    </row>
    <row r="103" spans="1:11" ht="12.75">
      <c r="A103" s="83"/>
      <c r="B103" s="83"/>
      <c r="C103" s="95"/>
      <c r="D103" s="16" t="s">
        <v>51</v>
      </c>
      <c r="E103" s="89">
        <v>42665</v>
      </c>
      <c r="F103" s="90">
        <v>42665</v>
      </c>
      <c r="G103" s="90"/>
      <c r="H103" s="90">
        <v>42665</v>
      </c>
      <c r="I103" s="458">
        <v>100</v>
      </c>
      <c r="K103" s="93"/>
    </row>
    <row r="104" spans="1:11" ht="12.75">
      <c r="A104" s="228"/>
      <c r="B104" s="228"/>
      <c r="C104" s="347"/>
      <c r="D104" s="113"/>
      <c r="E104" s="211"/>
      <c r="F104" s="211"/>
      <c r="G104" s="211"/>
      <c r="H104" s="211"/>
      <c r="I104" s="468"/>
      <c r="K104" s="93"/>
    </row>
    <row r="105" spans="1:15" ht="12.75">
      <c r="A105" s="228"/>
      <c r="B105" s="228"/>
      <c r="C105" s="347"/>
      <c r="D105" s="113"/>
      <c r="E105" s="211"/>
      <c r="F105" s="211"/>
      <c r="G105" s="211"/>
      <c r="H105" s="211"/>
      <c r="I105" s="468"/>
      <c r="K105" s="93"/>
      <c r="O105" t="s">
        <v>112</v>
      </c>
    </row>
    <row r="106" spans="1:11" ht="12.75">
      <c r="A106" s="228"/>
      <c r="B106" s="228"/>
      <c r="C106" s="347"/>
      <c r="D106" s="113"/>
      <c r="E106" s="211"/>
      <c r="F106" s="211"/>
      <c r="G106" s="211"/>
      <c r="H106" s="211"/>
      <c r="I106" s="468"/>
      <c r="K106" s="93"/>
    </row>
    <row r="107" spans="1:11" ht="12.75">
      <c r="A107" s="228"/>
      <c r="B107" s="228"/>
      <c r="C107" s="347"/>
      <c r="D107" s="113"/>
      <c r="E107" s="211"/>
      <c r="F107" s="211"/>
      <c r="G107" s="211"/>
      <c r="H107" s="211"/>
      <c r="I107" s="468"/>
      <c r="K107" s="93"/>
    </row>
    <row r="108" spans="1:11" ht="12.75">
      <c r="A108" s="228"/>
      <c r="B108" s="228"/>
      <c r="C108" s="347"/>
      <c r="D108" s="113"/>
      <c r="E108" s="211"/>
      <c r="F108" s="211"/>
      <c r="G108" s="211"/>
      <c r="H108" s="211"/>
      <c r="I108" s="468"/>
      <c r="K108" s="93"/>
    </row>
    <row r="109" spans="1:11" ht="12.75">
      <c r="A109" s="228"/>
      <c r="B109" s="228"/>
      <c r="C109" s="347"/>
      <c r="D109" s="113"/>
      <c r="E109" s="211"/>
      <c r="F109" s="211"/>
      <c r="G109" s="211"/>
      <c r="H109" s="211"/>
      <c r="I109" s="468"/>
      <c r="K109" s="93"/>
    </row>
    <row r="110" spans="1:11" ht="12.75">
      <c r="A110" s="266"/>
      <c r="B110" s="267"/>
      <c r="C110" s="268"/>
      <c r="D110" s="269"/>
      <c r="E110" s="270" t="s">
        <v>18</v>
      </c>
      <c r="F110" s="270" t="s">
        <v>19</v>
      </c>
      <c r="G110" s="270" t="s">
        <v>20</v>
      </c>
      <c r="H110" s="270" t="s">
        <v>238</v>
      </c>
      <c r="I110" s="270" t="s">
        <v>240</v>
      </c>
      <c r="K110" s="93"/>
    </row>
    <row r="111" spans="1:11" ht="12.75">
      <c r="A111" s="730" t="s">
        <v>21</v>
      </c>
      <c r="B111" s="732" t="s">
        <v>22</v>
      </c>
      <c r="C111" s="37" t="s">
        <v>23</v>
      </c>
      <c r="D111" s="38"/>
      <c r="E111" s="39" t="s">
        <v>24</v>
      </c>
      <c r="F111" s="39" t="s">
        <v>24</v>
      </c>
      <c r="G111" s="306">
        <v>40673</v>
      </c>
      <c r="H111" s="306" t="s">
        <v>239</v>
      </c>
      <c r="I111" s="39" t="s">
        <v>241</v>
      </c>
      <c r="K111" s="93"/>
    </row>
    <row r="112" spans="1:11" ht="12.75">
      <c r="A112" s="731"/>
      <c r="B112" s="733"/>
      <c r="C112" s="272" t="s">
        <v>25</v>
      </c>
      <c r="D112" s="273"/>
      <c r="E112" s="274">
        <v>2011</v>
      </c>
      <c r="F112" s="43" t="s">
        <v>233</v>
      </c>
      <c r="G112" s="43" t="s">
        <v>188</v>
      </c>
      <c r="H112" s="43">
        <v>2011</v>
      </c>
      <c r="I112" s="43" t="s">
        <v>242</v>
      </c>
      <c r="K112" s="93"/>
    </row>
    <row r="113" spans="1:11" ht="12.75">
      <c r="A113" s="65"/>
      <c r="B113" s="65">
        <v>4113</v>
      </c>
      <c r="C113" s="76"/>
      <c r="D113" s="77" t="s">
        <v>189</v>
      </c>
      <c r="E113" s="474"/>
      <c r="F113" s="480">
        <v>71</v>
      </c>
      <c r="G113" s="480"/>
      <c r="H113" s="480">
        <v>70</v>
      </c>
      <c r="I113" s="481">
        <v>99</v>
      </c>
      <c r="K113" s="93"/>
    </row>
    <row r="114" spans="1:11" ht="12.75">
      <c r="A114" s="327"/>
      <c r="B114" s="327"/>
      <c r="C114" s="350"/>
      <c r="D114" s="469" t="s">
        <v>330</v>
      </c>
      <c r="E114" s="316"/>
      <c r="F114" s="317">
        <v>71</v>
      </c>
      <c r="G114" s="317"/>
      <c r="H114" s="317">
        <v>70</v>
      </c>
      <c r="I114" s="457">
        <v>99</v>
      </c>
      <c r="K114" s="93"/>
    </row>
    <row r="115" spans="1:13" s="257" customFormat="1" ht="12.75">
      <c r="A115" s="482"/>
      <c r="B115" s="482">
        <v>4116</v>
      </c>
      <c r="C115" s="483"/>
      <c r="D115" s="484" t="s">
        <v>52</v>
      </c>
      <c r="E115" s="485"/>
      <c r="F115" s="486">
        <v>320851</v>
      </c>
      <c r="G115" s="486"/>
      <c r="H115" s="486">
        <v>317908</v>
      </c>
      <c r="I115" s="487">
        <v>99.1</v>
      </c>
      <c r="K115" s="258"/>
      <c r="M115" s="257" t="s">
        <v>112</v>
      </c>
    </row>
    <row r="116" spans="1:11" s="257" customFormat="1" ht="12.75">
      <c r="A116" s="253"/>
      <c r="B116" s="253"/>
      <c r="C116" s="254"/>
      <c r="D116" s="275" t="s">
        <v>331</v>
      </c>
      <c r="E116" s="96"/>
      <c r="F116" s="97">
        <v>216700</v>
      </c>
      <c r="G116" s="97"/>
      <c r="H116" s="97">
        <v>213756</v>
      </c>
      <c r="I116" s="459">
        <v>98.6</v>
      </c>
      <c r="K116" s="258"/>
    </row>
    <row r="117" spans="1:11" ht="12.75">
      <c r="A117" s="48" t="s">
        <v>112</v>
      </c>
      <c r="B117" s="83"/>
      <c r="C117" s="81"/>
      <c r="D117" s="275" t="s">
        <v>332</v>
      </c>
      <c r="E117" s="98"/>
      <c r="F117" s="99">
        <v>54000</v>
      </c>
      <c r="G117" s="99"/>
      <c r="H117" s="99">
        <v>54000</v>
      </c>
      <c r="I117" s="460">
        <v>100</v>
      </c>
      <c r="K117" s="93"/>
    </row>
    <row r="118" spans="1:11" ht="12.75">
      <c r="A118" s="83"/>
      <c r="B118" s="83"/>
      <c r="C118" s="81"/>
      <c r="D118" s="275" t="s">
        <v>333</v>
      </c>
      <c r="E118" s="98"/>
      <c r="F118" s="99">
        <v>1874</v>
      </c>
      <c r="G118" s="99"/>
      <c r="H118" s="99">
        <v>1874</v>
      </c>
      <c r="I118" s="460">
        <v>100</v>
      </c>
      <c r="K118" s="93"/>
    </row>
    <row r="119" spans="1:14" ht="12.75">
      <c r="A119" s="83"/>
      <c r="B119" s="83"/>
      <c r="C119" s="81"/>
      <c r="D119" s="275" t="s">
        <v>334</v>
      </c>
      <c r="E119" s="98"/>
      <c r="F119" s="99">
        <v>9441</v>
      </c>
      <c r="G119" s="99"/>
      <c r="H119" s="99">
        <v>9441</v>
      </c>
      <c r="I119" s="460">
        <v>100</v>
      </c>
      <c r="K119" s="93"/>
      <c r="N119" s="93"/>
    </row>
    <row r="120" spans="1:14" ht="12.75">
      <c r="A120" s="83"/>
      <c r="B120" s="83"/>
      <c r="C120" s="81"/>
      <c r="D120" s="275" t="s">
        <v>330</v>
      </c>
      <c r="E120" s="98"/>
      <c r="F120" s="99">
        <v>1195</v>
      </c>
      <c r="G120" s="99"/>
      <c r="H120" s="99">
        <v>1195</v>
      </c>
      <c r="I120" s="460">
        <v>100</v>
      </c>
      <c r="K120" s="93"/>
      <c r="L120" t="s">
        <v>112</v>
      </c>
      <c r="N120" s="93"/>
    </row>
    <row r="121" spans="1:14" ht="12.75">
      <c r="A121" s="83"/>
      <c r="B121" s="83"/>
      <c r="C121" s="81"/>
      <c r="D121" s="275" t="s">
        <v>335</v>
      </c>
      <c r="E121" s="98"/>
      <c r="F121" s="99">
        <v>186</v>
      </c>
      <c r="G121" s="99"/>
      <c r="H121" s="99">
        <v>187</v>
      </c>
      <c r="I121" s="460">
        <v>100.5</v>
      </c>
      <c r="K121" s="93"/>
      <c r="L121" t="s">
        <v>112</v>
      </c>
      <c r="N121" s="93"/>
    </row>
    <row r="122" spans="1:14" ht="12.75">
      <c r="A122" s="83"/>
      <c r="B122" s="83"/>
      <c r="C122" s="81"/>
      <c r="D122" s="275" t="s">
        <v>336</v>
      </c>
      <c r="E122" s="98"/>
      <c r="F122" s="99">
        <v>20905</v>
      </c>
      <c r="G122" s="99"/>
      <c r="H122" s="99">
        <v>20905</v>
      </c>
      <c r="I122" s="460">
        <v>100</v>
      </c>
      <c r="K122" s="93" t="s">
        <v>112</v>
      </c>
      <c r="N122" s="93"/>
    </row>
    <row r="123" spans="1:14" ht="12.75">
      <c r="A123" s="83"/>
      <c r="B123" s="83"/>
      <c r="C123" s="81"/>
      <c r="D123" s="275" t="s">
        <v>337</v>
      </c>
      <c r="E123" s="98"/>
      <c r="F123" s="99">
        <v>103</v>
      </c>
      <c r="G123" s="99"/>
      <c r="H123" s="99">
        <v>103</v>
      </c>
      <c r="I123" s="460">
        <v>100</v>
      </c>
      <c r="K123" s="93"/>
      <c r="N123" s="93"/>
    </row>
    <row r="124" spans="1:14" ht="12.75">
      <c r="A124" s="83"/>
      <c r="B124" s="83"/>
      <c r="C124" s="81"/>
      <c r="D124" s="275" t="s">
        <v>338</v>
      </c>
      <c r="E124" s="98"/>
      <c r="F124" s="99">
        <v>530</v>
      </c>
      <c r="G124" s="99"/>
      <c r="H124" s="99">
        <v>530</v>
      </c>
      <c r="I124" s="460">
        <v>100</v>
      </c>
      <c r="K124" s="93"/>
      <c r="N124" s="93"/>
    </row>
    <row r="125" spans="1:19" ht="12.75">
      <c r="A125" s="83"/>
      <c r="B125" s="83"/>
      <c r="C125" s="81"/>
      <c r="D125" s="275" t="s">
        <v>339</v>
      </c>
      <c r="E125" s="98"/>
      <c r="F125" s="99">
        <v>5</v>
      </c>
      <c r="G125" s="99"/>
      <c r="H125" s="99">
        <v>5</v>
      </c>
      <c r="I125" s="460">
        <v>100</v>
      </c>
      <c r="K125" s="93"/>
      <c r="N125" s="93"/>
      <c r="S125" t="s">
        <v>112</v>
      </c>
    </row>
    <row r="126" spans="1:14" ht="12.75">
      <c r="A126" s="83"/>
      <c r="B126" s="83"/>
      <c r="C126" s="81"/>
      <c r="D126" s="275" t="s">
        <v>340</v>
      </c>
      <c r="E126" s="98"/>
      <c r="F126" s="99">
        <v>1131</v>
      </c>
      <c r="G126" s="99"/>
      <c r="H126" s="99">
        <v>1131</v>
      </c>
      <c r="I126" s="460">
        <v>100</v>
      </c>
      <c r="K126" s="93"/>
      <c r="N126" s="93"/>
    </row>
    <row r="127" spans="1:14" ht="12.75">
      <c r="A127" s="83"/>
      <c r="B127" s="83"/>
      <c r="C127" s="81"/>
      <c r="D127" s="275" t="s">
        <v>341</v>
      </c>
      <c r="E127" s="98"/>
      <c r="F127" s="99">
        <v>29</v>
      </c>
      <c r="G127" s="99"/>
      <c r="H127" s="99">
        <v>29</v>
      </c>
      <c r="I127" s="460">
        <v>100</v>
      </c>
      <c r="K127" s="93"/>
      <c r="N127" s="93"/>
    </row>
    <row r="128" spans="1:14" ht="12.75">
      <c r="A128" s="83"/>
      <c r="B128" s="83"/>
      <c r="C128" s="81"/>
      <c r="D128" s="275" t="s">
        <v>342</v>
      </c>
      <c r="E128" s="98"/>
      <c r="F128" s="99">
        <v>48</v>
      </c>
      <c r="G128" s="99"/>
      <c r="H128" s="99">
        <v>48</v>
      </c>
      <c r="I128" s="460">
        <v>100</v>
      </c>
      <c r="K128" s="93"/>
      <c r="L128" t="s">
        <v>112</v>
      </c>
      <c r="N128" s="93"/>
    </row>
    <row r="129" spans="1:11" ht="12.75">
      <c r="A129" s="83"/>
      <c r="B129" s="83"/>
      <c r="C129" s="81"/>
      <c r="D129" s="275" t="s">
        <v>343</v>
      </c>
      <c r="E129" s="98"/>
      <c r="F129" s="99">
        <v>7</v>
      </c>
      <c r="G129" s="99"/>
      <c r="H129" s="99">
        <v>7</v>
      </c>
      <c r="I129" s="460">
        <v>100</v>
      </c>
      <c r="K129" s="93"/>
    </row>
    <row r="130" spans="1:11" ht="12.75">
      <c r="A130" s="83"/>
      <c r="B130" s="83"/>
      <c r="C130" s="81"/>
      <c r="D130" s="275" t="s">
        <v>344</v>
      </c>
      <c r="E130" s="98"/>
      <c r="F130" s="99">
        <v>287</v>
      </c>
      <c r="G130" s="99"/>
      <c r="H130" s="99">
        <v>287</v>
      </c>
      <c r="I130" s="460">
        <v>100</v>
      </c>
      <c r="K130" s="93"/>
    </row>
    <row r="131" spans="1:11" ht="12.75">
      <c r="A131" s="83"/>
      <c r="B131" s="83"/>
      <c r="C131" s="81"/>
      <c r="D131" s="275" t="s">
        <v>345</v>
      </c>
      <c r="E131" s="98"/>
      <c r="F131" s="99">
        <v>778</v>
      </c>
      <c r="G131" s="99"/>
      <c r="H131" s="99">
        <v>778</v>
      </c>
      <c r="I131" s="460">
        <v>100</v>
      </c>
      <c r="K131" s="93"/>
    </row>
    <row r="132" spans="1:11" ht="12.75">
      <c r="A132" s="83"/>
      <c r="B132" s="83"/>
      <c r="C132" s="81"/>
      <c r="D132" s="275" t="s">
        <v>346</v>
      </c>
      <c r="E132" s="98"/>
      <c r="F132" s="99">
        <v>60</v>
      </c>
      <c r="G132" s="99"/>
      <c r="H132" s="99">
        <v>60</v>
      </c>
      <c r="I132" s="460">
        <v>100</v>
      </c>
      <c r="K132" s="93"/>
    </row>
    <row r="133" spans="1:11" ht="12.75">
      <c r="A133" s="83"/>
      <c r="B133" s="83"/>
      <c r="C133" s="81"/>
      <c r="D133" s="275" t="s">
        <v>347</v>
      </c>
      <c r="E133" s="98"/>
      <c r="F133" s="99">
        <v>1707</v>
      </c>
      <c r="G133" s="99"/>
      <c r="H133" s="99">
        <v>1707</v>
      </c>
      <c r="I133" s="460">
        <v>100</v>
      </c>
      <c r="K133" s="93"/>
    </row>
    <row r="134" spans="1:11" ht="12.75">
      <c r="A134" s="83"/>
      <c r="B134" s="83"/>
      <c r="C134" s="81"/>
      <c r="D134" s="275" t="s">
        <v>348</v>
      </c>
      <c r="E134" s="98"/>
      <c r="F134" s="99">
        <v>17</v>
      </c>
      <c r="G134" s="99"/>
      <c r="H134" s="99">
        <v>17</v>
      </c>
      <c r="I134" s="460">
        <v>100</v>
      </c>
      <c r="K134" s="93"/>
    </row>
    <row r="135" spans="1:11" ht="12.75">
      <c r="A135" s="83"/>
      <c r="B135" s="83"/>
      <c r="C135" s="81"/>
      <c r="D135" s="275" t="s">
        <v>349</v>
      </c>
      <c r="E135" s="98"/>
      <c r="F135" s="99">
        <v>1730</v>
      </c>
      <c r="G135" s="99"/>
      <c r="H135" s="99">
        <v>1730</v>
      </c>
      <c r="I135" s="460">
        <v>100</v>
      </c>
      <c r="K135" s="93"/>
    </row>
    <row r="136" spans="1:11" ht="12.75">
      <c r="A136" s="380"/>
      <c r="B136" s="287"/>
      <c r="C136" s="375"/>
      <c r="D136" s="376" t="s">
        <v>350</v>
      </c>
      <c r="E136" s="358"/>
      <c r="F136" s="385">
        <v>152</v>
      </c>
      <c r="G136" s="374"/>
      <c r="H136" s="385">
        <v>152</v>
      </c>
      <c r="I136" s="460">
        <v>100</v>
      </c>
      <c r="K136" s="93"/>
    </row>
    <row r="137" spans="1:11" ht="12.75">
      <c r="A137" s="380"/>
      <c r="B137" s="287"/>
      <c r="C137" s="375"/>
      <c r="D137" s="376" t="s">
        <v>351</v>
      </c>
      <c r="E137" s="358"/>
      <c r="F137" s="385">
        <v>64</v>
      </c>
      <c r="G137" s="374"/>
      <c r="H137" s="385">
        <v>64</v>
      </c>
      <c r="I137" s="460">
        <v>100</v>
      </c>
      <c r="K137" s="93"/>
    </row>
    <row r="138" spans="1:11" ht="12.75">
      <c r="A138" s="380"/>
      <c r="B138" s="287"/>
      <c r="C138" s="375"/>
      <c r="D138" s="376" t="s">
        <v>352</v>
      </c>
      <c r="E138" s="358"/>
      <c r="F138" s="385">
        <v>117</v>
      </c>
      <c r="G138" s="374"/>
      <c r="H138" s="385">
        <v>117</v>
      </c>
      <c r="I138" s="460">
        <v>100</v>
      </c>
      <c r="K138" s="93" t="s">
        <v>112</v>
      </c>
    </row>
    <row r="139" spans="1:11" ht="12.75">
      <c r="A139" s="380"/>
      <c r="B139" s="287"/>
      <c r="C139" s="375"/>
      <c r="D139" s="376" t="s">
        <v>353</v>
      </c>
      <c r="E139" s="358"/>
      <c r="F139" s="385">
        <v>81</v>
      </c>
      <c r="G139" s="374"/>
      <c r="H139" s="385">
        <v>81</v>
      </c>
      <c r="I139" s="460">
        <v>100</v>
      </c>
      <c r="K139" s="93"/>
    </row>
    <row r="140" spans="1:11" ht="12.75">
      <c r="A140" s="381"/>
      <c r="B140" s="287"/>
      <c r="C140" s="375"/>
      <c r="D140" s="376" t="s">
        <v>354</v>
      </c>
      <c r="E140" s="358"/>
      <c r="F140" s="385">
        <v>43</v>
      </c>
      <c r="G140" s="374"/>
      <c r="H140" s="385">
        <v>43</v>
      </c>
      <c r="I140" s="460">
        <v>100</v>
      </c>
      <c r="K140" s="93"/>
    </row>
    <row r="141" spans="1:11" ht="12.75">
      <c r="A141" s="388"/>
      <c r="B141" s="287"/>
      <c r="C141" s="375"/>
      <c r="D141" s="376" t="s">
        <v>355</v>
      </c>
      <c r="E141" s="358"/>
      <c r="F141" s="73">
        <v>7671</v>
      </c>
      <c r="G141" s="374"/>
      <c r="H141" s="73">
        <v>7671</v>
      </c>
      <c r="I141" s="460">
        <v>100</v>
      </c>
      <c r="K141" s="93"/>
    </row>
    <row r="142" spans="1:11" ht="12.75">
      <c r="A142" s="384"/>
      <c r="B142" s="287"/>
      <c r="C142" s="375"/>
      <c r="D142" s="376" t="s">
        <v>356</v>
      </c>
      <c r="E142" s="358"/>
      <c r="F142" s="73">
        <v>57</v>
      </c>
      <c r="G142" s="374"/>
      <c r="H142" s="73">
        <v>57</v>
      </c>
      <c r="I142" s="460">
        <v>100</v>
      </c>
      <c r="K142" s="93"/>
    </row>
    <row r="143" spans="1:11" ht="12.75">
      <c r="A143" s="384"/>
      <c r="B143" s="287"/>
      <c r="C143" s="375"/>
      <c r="D143" s="376" t="s">
        <v>357</v>
      </c>
      <c r="E143" s="358"/>
      <c r="F143" s="73">
        <v>203</v>
      </c>
      <c r="G143" s="374"/>
      <c r="H143" s="73">
        <v>203</v>
      </c>
      <c r="I143" s="460">
        <v>100</v>
      </c>
      <c r="K143" s="93"/>
    </row>
    <row r="144" spans="1:11" ht="12.75">
      <c r="A144" s="384"/>
      <c r="B144" s="287"/>
      <c r="C144" s="375"/>
      <c r="D144" s="376" t="s">
        <v>358</v>
      </c>
      <c r="E144" s="358"/>
      <c r="F144" s="73">
        <v>38</v>
      </c>
      <c r="G144" s="374"/>
      <c r="H144" s="73">
        <v>38</v>
      </c>
      <c r="I144" s="460">
        <v>100</v>
      </c>
      <c r="K144" s="93"/>
    </row>
    <row r="145" spans="1:12" ht="12.75">
      <c r="A145" s="384"/>
      <c r="B145" s="287"/>
      <c r="C145" s="375"/>
      <c r="D145" s="376" t="s">
        <v>359</v>
      </c>
      <c r="E145" s="358"/>
      <c r="F145" s="73">
        <v>116</v>
      </c>
      <c r="G145" s="374"/>
      <c r="H145" s="73">
        <v>116</v>
      </c>
      <c r="I145" s="460">
        <v>100</v>
      </c>
      <c r="K145" s="93"/>
      <c r="L145" t="s">
        <v>112</v>
      </c>
    </row>
    <row r="146" spans="1:11" ht="12.75">
      <c r="A146" s="384"/>
      <c r="B146" s="287"/>
      <c r="C146" s="375"/>
      <c r="D146" s="376" t="s">
        <v>360</v>
      </c>
      <c r="E146" s="358"/>
      <c r="F146" s="73">
        <v>81</v>
      </c>
      <c r="G146" s="374"/>
      <c r="H146" s="73">
        <v>81</v>
      </c>
      <c r="I146" s="460">
        <v>100</v>
      </c>
      <c r="K146" s="93"/>
    </row>
    <row r="147" spans="1:11" ht="12.75">
      <c r="A147" s="384"/>
      <c r="B147" s="287"/>
      <c r="C147" s="375"/>
      <c r="D147" s="376" t="s">
        <v>567</v>
      </c>
      <c r="E147" s="358"/>
      <c r="F147" s="73">
        <v>144</v>
      </c>
      <c r="G147" s="374"/>
      <c r="H147" s="73">
        <v>144</v>
      </c>
      <c r="I147" s="460">
        <v>100</v>
      </c>
      <c r="K147" s="93"/>
    </row>
    <row r="148" spans="1:11" ht="12.75">
      <c r="A148" s="384"/>
      <c r="B148" s="287"/>
      <c r="C148" s="375"/>
      <c r="D148" s="376" t="s">
        <v>361</v>
      </c>
      <c r="E148" s="358"/>
      <c r="F148" s="73">
        <v>98</v>
      </c>
      <c r="G148" s="374"/>
      <c r="H148" s="73">
        <v>98</v>
      </c>
      <c r="I148" s="460">
        <v>100</v>
      </c>
      <c r="K148" s="93"/>
    </row>
    <row r="149" spans="1:11" ht="12.75">
      <c r="A149" s="384"/>
      <c r="B149" s="179"/>
      <c r="C149" s="386"/>
      <c r="D149" s="387" t="s">
        <v>362</v>
      </c>
      <c r="E149" s="39"/>
      <c r="F149" s="73">
        <v>1253</v>
      </c>
      <c r="G149" s="374"/>
      <c r="H149" s="73">
        <v>1253</v>
      </c>
      <c r="I149" s="460">
        <v>100</v>
      </c>
      <c r="K149" s="93"/>
    </row>
    <row r="150" spans="1:11" ht="12.75">
      <c r="A150" s="65"/>
      <c r="B150" s="65">
        <v>4121</v>
      </c>
      <c r="C150" s="65"/>
      <c r="D150" s="477" t="s">
        <v>53</v>
      </c>
      <c r="E150" s="488">
        <v>1800</v>
      </c>
      <c r="F150" s="489">
        <v>1800</v>
      </c>
      <c r="G150" s="489"/>
      <c r="H150" s="489">
        <v>2066</v>
      </c>
      <c r="I150" s="490">
        <v>114.8</v>
      </c>
      <c r="K150" s="93"/>
    </row>
    <row r="151" spans="1:11" ht="12.75">
      <c r="A151" s="65"/>
      <c r="B151" s="65">
        <v>4122</v>
      </c>
      <c r="C151" s="53"/>
      <c r="D151" s="477" t="s">
        <v>54</v>
      </c>
      <c r="E151" s="488"/>
      <c r="F151" s="489">
        <v>3956</v>
      </c>
      <c r="G151" s="489"/>
      <c r="H151" s="489">
        <v>3956</v>
      </c>
      <c r="I151" s="490">
        <v>100</v>
      </c>
      <c r="K151" s="93"/>
    </row>
    <row r="152" spans="1:11" ht="12.75">
      <c r="A152" s="327"/>
      <c r="B152" s="327"/>
      <c r="C152" s="350"/>
      <c r="D152" s="94" t="s">
        <v>363</v>
      </c>
      <c r="E152" s="98"/>
      <c r="F152" s="99">
        <v>1230</v>
      </c>
      <c r="G152" s="99"/>
      <c r="H152" s="99">
        <v>1230</v>
      </c>
      <c r="I152" s="460">
        <v>100</v>
      </c>
      <c r="K152" s="93"/>
    </row>
    <row r="153" spans="1:11" ht="12.75">
      <c r="A153" s="7"/>
      <c r="B153" s="7"/>
      <c r="C153" s="61"/>
      <c r="D153" s="94" t="s">
        <v>364</v>
      </c>
      <c r="E153" s="98"/>
      <c r="F153" s="99">
        <v>1630</v>
      </c>
      <c r="G153" s="99"/>
      <c r="H153" s="99">
        <v>1630</v>
      </c>
      <c r="I153" s="460">
        <v>100</v>
      </c>
      <c r="K153" s="93"/>
    </row>
    <row r="154" spans="1:11" ht="12.75">
      <c r="A154" s="7"/>
      <c r="B154" s="7"/>
      <c r="C154" s="61"/>
      <c r="D154" s="94" t="s">
        <v>365</v>
      </c>
      <c r="E154" s="98"/>
      <c r="F154" s="99">
        <v>80</v>
      </c>
      <c r="G154" s="99"/>
      <c r="H154" s="99">
        <v>80</v>
      </c>
      <c r="I154" s="460">
        <v>100</v>
      </c>
      <c r="K154" s="93"/>
    </row>
    <row r="155" spans="1:11" ht="12.75">
      <c r="A155" s="327"/>
      <c r="B155" s="327"/>
      <c r="C155" s="350"/>
      <c r="D155" s="351" t="s">
        <v>366</v>
      </c>
      <c r="E155" s="352"/>
      <c r="F155" s="353">
        <v>35</v>
      </c>
      <c r="G155" s="353"/>
      <c r="H155" s="353">
        <v>35</v>
      </c>
      <c r="I155" s="460">
        <v>100</v>
      </c>
      <c r="K155" s="93"/>
    </row>
    <row r="156" spans="1:11" ht="12.75">
      <c r="A156" s="7"/>
      <c r="B156" s="7"/>
      <c r="C156" s="61"/>
      <c r="D156" s="94" t="s">
        <v>367</v>
      </c>
      <c r="E156" s="98"/>
      <c r="F156" s="99">
        <v>50</v>
      </c>
      <c r="G156" s="99"/>
      <c r="H156" s="99">
        <v>50</v>
      </c>
      <c r="I156" s="460">
        <v>100</v>
      </c>
      <c r="K156" s="93" t="s">
        <v>112</v>
      </c>
    </row>
    <row r="157" spans="1:11" ht="12.75">
      <c r="A157" s="327"/>
      <c r="B157" s="327"/>
      <c r="C157" s="350"/>
      <c r="D157" s="94" t="s">
        <v>568</v>
      </c>
      <c r="E157" s="98"/>
      <c r="F157" s="99">
        <v>200</v>
      </c>
      <c r="G157" s="99"/>
      <c r="H157" s="99">
        <v>200</v>
      </c>
      <c r="I157" s="460">
        <v>100</v>
      </c>
      <c r="J157" t="s">
        <v>112</v>
      </c>
      <c r="K157" s="93" t="s">
        <v>112</v>
      </c>
    </row>
    <row r="158" spans="1:11" ht="12.75">
      <c r="A158" s="228"/>
      <c r="B158" s="228"/>
      <c r="C158" s="347"/>
      <c r="D158" s="348"/>
      <c r="E158" s="349"/>
      <c r="F158" s="349"/>
      <c r="G158" s="349"/>
      <c r="H158" s="349"/>
      <c r="I158" s="470"/>
      <c r="K158" s="93"/>
    </row>
    <row r="159" spans="1:15" ht="12.75">
      <c r="A159" s="228"/>
      <c r="B159" s="228"/>
      <c r="C159" s="347"/>
      <c r="D159" s="348"/>
      <c r="E159" s="349"/>
      <c r="F159" s="349"/>
      <c r="G159" s="349"/>
      <c r="H159" s="349"/>
      <c r="I159" s="470"/>
      <c r="K159" s="93"/>
      <c r="O159" t="s">
        <v>112</v>
      </c>
    </row>
    <row r="160" spans="1:11" ht="12.75">
      <c r="A160" s="228"/>
      <c r="B160" s="228"/>
      <c r="C160" s="347"/>
      <c r="D160" s="348"/>
      <c r="E160" s="349"/>
      <c r="F160" s="349"/>
      <c r="G160" s="349"/>
      <c r="H160" s="349"/>
      <c r="I160" s="470"/>
      <c r="K160" s="93"/>
    </row>
    <row r="161" spans="1:11" ht="12.75">
      <c r="A161" s="228"/>
      <c r="B161" s="228"/>
      <c r="C161" s="347"/>
      <c r="D161" s="348"/>
      <c r="E161" s="349"/>
      <c r="F161" s="349"/>
      <c r="G161" s="349"/>
      <c r="H161" s="349"/>
      <c r="I161" s="470"/>
      <c r="K161" s="93"/>
    </row>
    <row r="162" spans="1:11" ht="12.75">
      <c r="A162" s="228"/>
      <c r="B162" s="228"/>
      <c r="C162" s="347"/>
      <c r="D162" s="348"/>
      <c r="E162" s="349"/>
      <c r="F162" s="349"/>
      <c r="G162" s="349"/>
      <c r="H162" s="349"/>
      <c r="I162" s="470"/>
      <c r="K162" s="93"/>
    </row>
    <row r="163" spans="1:11" ht="12.75">
      <c r="A163" s="228"/>
      <c r="B163" s="228"/>
      <c r="C163" s="347"/>
      <c r="D163" s="348"/>
      <c r="E163" s="349"/>
      <c r="F163" s="349"/>
      <c r="G163" s="349"/>
      <c r="H163" s="349"/>
      <c r="I163" s="470"/>
      <c r="K163" s="93"/>
    </row>
    <row r="164" spans="1:11" ht="12.75">
      <c r="A164" s="228"/>
      <c r="B164" s="228"/>
      <c r="C164" s="347"/>
      <c r="D164" s="348"/>
      <c r="E164" s="349"/>
      <c r="F164" s="349"/>
      <c r="G164" s="349"/>
      <c r="H164" s="349"/>
      <c r="I164" s="470"/>
      <c r="K164" s="93"/>
    </row>
    <row r="165" spans="1:11" ht="12.75">
      <c r="A165" s="266"/>
      <c r="B165" s="267"/>
      <c r="C165" s="268"/>
      <c r="D165" s="269"/>
      <c r="E165" s="270" t="s">
        <v>18</v>
      </c>
      <c r="F165" s="270" t="s">
        <v>19</v>
      </c>
      <c r="G165" s="270" t="s">
        <v>20</v>
      </c>
      <c r="H165" s="270" t="s">
        <v>238</v>
      </c>
      <c r="I165" s="270" t="s">
        <v>240</v>
      </c>
      <c r="K165" s="93"/>
    </row>
    <row r="166" spans="1:14" ht="12.75">
      <c r="A166" s="730" t="s">
        <v>21</v>
      </c>
      <c r="B166" s="732" t="s">
        <v>22</v>
      </c>
      <c r="C166" s="37" t="s">
        <v>23</v>
      </c>
      <c r="D166" s="38"/>
      <c r="E166" s="39" t="s">
        <v>24</v>
      </c>
      <c r="F166" s="39" t="s">
        <v>24</v>
      </c>
      <c r="G166" s="306">
        <v>40673</v>
      </c>
      <c r="H166" s="306" t="s">
        <v>239</v>
      </c>
      <c r="I166" s="39" t="s">
        <v>241</v>
      </c>
      <c r="K166" s="93"/>
      <c r="N166" t="s">
        <v>112</v>
      </c>
    </row>
    <row r="167" spans="1:11" ht="12.75">
      <c r="A167" s="730"/>
      <c r="B167" s="732"/>
      <c r="C167" s="41" t="s">
        <v>25</v>
      </c>
      <c r="D167" s="42"/>
      <c r="E167" s="43">
        <v>2011</v>
      </c>
      <c r="F167" s="43" t="s">
        <v>233</v>
      </c>
      <c r="G167" s="43" t="s">
        <v>188</v>
      </c>
      <c r="H167" s="43">
        <v>2011</v>
      </c>
      <c r="I167" s="43" t="s">
        <v>242</v>
      </c>
      <c r="K167" s="93"/>
    </row>
    <row r="168" spans="1:11" ht="12.75">
      <c r="A168" s="7"/>
      <c r="B168" s="7"/>
      <c r="C168" s="61"/>
      <c r="D168" s="94" t="s">
        <v>368</v>
      </c>
      <c r="E168" s="98"/>
      <c r="F168" s="99">
        <v>14</v>
      </c>
      <c r="G168" s="99"/>
      <c r="H168" s="99">
        <v>14</v>
      </c>
      <c r="I168" s="460">
        <v>100</v>
      </c>
      <c r="K168" s="93"/>
    </row>
    <row r="169" spans="1:11" ht="12.75">
      <c r="A169" s="7"/>
      <c r="B169" s="7"/>
      <c r="C169" s="61"/>
      <c r="D169" s="94" t="s">
        <v>369</v>
      </c>
      <c r="E169" s="98"/>
      <c r="F169" s="99">
        <v>10</v>
      </c>
      <c r="G169" s="99"/>
      <c r="H169" s="99">
        <v>10</v>
      </c>
      <c r="I169" s="460">
        <v>100</v>
      </c>
      <c r="K169" s="93"/>
    </row>
    <row r="170" spans="1:11" ht="12.75">
      <c r="A170" s="327"/>
      <c r="B170" s="327"/>
      <c r="C170" s="350"/>
      <c r="D170" s="351" t="s">
        <v>370</v>
      </c>
      <c r="E170" s="352"/>
      <c r="F170" s="353">
        <v>18</v>
      </c>
      <c r="G170" s="353"/>
      <c r="H170" s="353">
        <v>18</v>
      </c>
      <c r="I170" s="471">
        <v>100</v>
      </c>
      <c r="K170" s="93"/>
    </row>
    <row r="171" spans="1:11" ht="12.75">
      <c r="A171" s="7"/>
      <c r="B171" s="7"/>
      <c r="C171" s="61"/>
      <c r="D171" s="94" t="s">
        <v>371</v>
      </c>
      <c r="E171" s="98"/>
      <c r="F171" s="99">
        <v>15</v>
      </c>
      <c r="G171" s="99"/>
      <c r="H171" s="99">
        <v>15</v>
      </c>
      <c r="I171" s="460">
        <v>100</v>
      </c>
      <c r="K171" s="93"/>
    </row>
    <row r="172" spans="1:11" ht="12.75">
      <c r="A172" s="7"/>
      <c r="B172" s="7"/>
      <c r="C172" s="61"/>
      <c r="D172" s="94" t="s">
        <v>372</v>
      </c>
      <c r="E172" s="98"/>
      <c r="F172" s="99">
        <v>100</v>
      </c>
      <c r="G172" s="99"/>
      <c r="H172" s="99">
        <v>100</v>
      </c>
      <c r="I172" s="460">
        <v>100</v>
      </c>
      <c r="K172" s="93"/>
    </row>
    <row r="173" spans="1:11" ht="12.75">
      <c r="A173" s="7"/>
      <c r="B173" s="7"/>
      <c r="C173" s="61"/>
      <c r="D173" s="94" t="s">
        <v>373</v>
      </c>
      <c r="E173" s="98"/>
      <c r="F173" s="99">
        <v>314</v>
      </c>
      <c r="G173" s="99"/>
      <c r="H173" s="99">
        <v>314</v>
      </c>
      <c r="I173" s="460">
        <v>100</v>
      </c>
      <c r="K173" s="93"/>
    </row>
    <row r="174" spans="1:11" ht="12.75">
      <c r="A174" s="7"/>
      <c r="B174" s="7"/>
      <c r="C174" s="61"/>
      <c r="D174" s="94" t="s">
        <v>374</v>
      </c>
      <c r="E174" s="98"/>
      <c r="F174" s="99">
        <v>260</v>
      </c>
      <c r="G174" s="99"/>
      <c r="H174" s="99">
        <v>260</v>
      </c>
      <c r="I174" s="460">
        <v>100</v>
      </c>
      <c r="K174" s="93"/>
    </row>
    <row r="175" spans="1:12" ht="12.75">
      <c r="A175" s="491"/>
      <c r="B175" s="491">
        <v>4123</v>
      </c>
      <c r="C175" s="62"/>
      <c r="D175" s="477" t="s">
        <v>55</v>
      </c>
      <c r="E175" s="488"/>
      <c r="F175" s="489">
        <v>76</v>
      </c>
      <c r="G175" s="489"/>
      <c r="H175" s="489">
        <v>75</v>
      </c>
      <c r="I175" s="490">
        <v>99.1</v>
      </c>
      <c r="K175" s="93"/>
      <c r="L175" t="s">
        <v>112</v>
      </c>
    </row>
    <row r="176" spans="1:12" ht="15.75">
      <c r="A176" s="100"/>
      <c r="B176" s="100"/>
      <c r="C176" s="101"/>
      <c r="D176" s="437" t="s">
        <v>56</v>
      </c>
      <c r="E176" s="102">
        <v>635043</v>
      </c>
      <c r="F176" s="102">
        <v>966151</v>
      </c>
      <c r="G176" s="102"/>
      <c r="H176" s="102">
        <v>957100</v>
      </c>
      <c r="I176" s="463">
        <v>99.1</v>
      </c>
      <c r="K176" s="93"/>
      <c r="L176" s="93" t="s">
        <v>112</v>
      </c>
    </row>
    <row r="177" ht="12.75">
      <c r="K177" s="93"/>
    </row>
    <row r="178" ht="12.75">
      <c r="K178" s="93"/>
    </row>
    <row r="179" ht="12.75">
      <c r="K179" s="93"/>
    </row>
    <row r="180" spans="2:8" ht="12.75">
      <c r="B180" t="s">
        <v>112</v>
      </c>
      <c r="H180" t="s">
        <v>112</v>
      </c>
    </row>
    <row r="181" ht="12.75">
      <c r="C181" t="s">
        <v>112</v>
      </c>
    </row>
    <row r="183" ht="12.75">
      <c r="E183" t="s">
        <v>112</v>
      </c>
    </row>
    <row r="184" ht="12.75">
      <c r="D184" t="s">
        <v>112</v>
      </c>
    </row>
    <row r="188" ht="12.75">
      <c r="D188" t="s">
        <v>112</v>
      </c>
    </row>
    <row r="189" ht="12.75">
      <c r="D189" t="s">
        <v>112</v>
      </c>
    </row>
  </sheetData>
  <sheetProtection/>
  <mergeCells count="9">
    <mergeCell ref="A111:A112"/>
    <mergeCell ref="B111:B112"/>
    <mergeCell ref="A166:A167"/>
    <mergeCell ref="B166:B167"/>
    <mergeCell ref="A2:J2"/>
    <mergeCell ref="A5:A6"/>
    <mergeCell ref="B5:B6"/>
    <mergeCell ref="A56:A57"/>
    <mergeCell ref="B56:B57"/>
  </mergeCells>
  <printOptions/>
  <pageMargins left="1.220472440944882" right="0.35433070866141736" top="0.4724409448818898" bottom="0.03937007874015748" header="0.5118110236220472" footer="0.5118110236220472"/>
  <pageSetup firstPageNumber="2" useFirstPageNumber="1" horizontalDpi="300" verticalDpi="300" orientation="landscape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67.28125" style="0" customWidth="1"/>
    <col min="2" max="2" width="9.28125" style="0" hidden="1" customWidth="1"/>
    <col min="3" max="6" width="13.57421875" style="0" customWidth="1"/>
  </cols>
  <sheetData>
    <row r="1" spans="1:6" ht="12.75" customHeight="1">
      <c r="A1" s="419" t="s">
        <v>250</v>
      </c>
      <c r="F1" s="419" t="s">
        <v>251</v>
      </c>
    </row>
    <row r="2" spans="1:6" ht="21" customHeight="1">
      <c r="A2" s="177" t="s">
        <v>244</v>
      </c>
      <c r="B2" s="103"/>
      <c r="C2" s="103"/>
      <c r="D2" s="103"/>
      <c r="E2" s="103"/>
      <c r="F2" s="103"/>
    </row>
    <row r="3" spans="1:6" ht="23.25">
      <c r="A3" s="178"/>
      <c r="B3" s="178"/>
      <c r="C3" s="178"/>
      <c r="D3" s="178"/>
      <c r="E3" s="307"/>
      <c r="F3" s="230" t="s">
        <v>17</v>
      </c>
    </row>
    <row r="4" spans="1:6" ht="12.75">
      <c r="A4" s="142"/>
      <c r="B4" s="179" t="s">
        <v>57</v>
      </c>
      <c r="C4" s="35" t="s">
        <v>18</v>
      </c>
      <c r="D4" s="35" t="s">
        <v>19</v>
      </c>
      <c r="E4" s="35" t="s">
        <v>238</v>
      </c>
      <c r="F4" s="35" t="s">
        <v>240</v>
      </c>
    </row>
    <row r="5" spans="1:6" ht="12.75">
      <c r="A5" s="143"/>
      <c r="B5" s="40"/>
      <c r="C5" s="39" t="s">
        <v>24</v>
      </c>
      <c r="D5" s="39" t="s">
        <v>24</v>
      </c>
      <c r="E5" s="306" t="s">
        <v>239</v>
      </c>
      <c r="F5" s="39" t="s">
        <v>241</v>
      </c>
    </row>
    <row r="6" spans="1:6" ht="12.75">
      <c r="A6" s="143"/>
      <c r="B6" s="43"/>
      <c r="C6" s="39">
        <v>2011</v>
      </c>
      <c r="D6" s="43" t="s">
        <v>233</v>
      </c>
      <c r="E6" s="43">
        <v>2011</v>
      </c>
      <c r="F6" s="43" t="s">
        <v>242</v>
      </c>
    </row>
    <row r="7" spans="1:6" ht="12.75">
      <c r="A7" s="518" t="s">
        <v>168</v>
      </c>
      <c r="B7" s="519"/>
      <c r="C7" s="170">
        <v>9000</v>
      </c>
      <c r="D7" s="170">
        <v>8908</v>
      </c>
      <c r="E7" s="170">
        <v>10533</v>
      </c>
      <c r="F7" s="520">
        <v>118.2</v>
      </c>
    </row>
    <row r="8" spans="1:6" ht="12.75" customHeight="1">
      <c r="A8" s="521" t="s">
        <v>169</v>
      </c>
      <c r="B8" s="492"/>
      <c r="C8" s="55"/>
      <c r="D8" s="55">
        <v>5200</v>
      </c>
      <c r="E8" s="55">
        <v>6825</v>
      </c>
      <c r="F8" s="442">
        <v>131.2</v>
      </c>
    </row>
    <row r="9" spans="1:6" ht="12.75">
      <c r="A9" s="275" t="s">
        <v>377</v>
      </c>
      <c r="B9" s="70"/>
      <c r="C9" s="52">
        <v>3000</v>
      </c>
      <c r="D9" s="52">
        <v>2200</v>
      </c>
      <c r="E9" s="52">
        <v>2387</v>
      </c>
      <c r="F9" s="441">
        <v>108.5</v>
      </c>
    </row>
    <row r="10" spans="1:6" ht="12.75">
      <c r="A10" s="275" t="s">
        <v>376</v>
      </c>
      <c r="B10" s="70"/>
      <c r="C10" s="52">
        <v>6000</v>
      </c>
      <c r="D10" s="52">
        <v>3000</v>
      </c>
      <c r="E10" s="52">
        <v>4438</v>
      </c>
      <c r="F10" s="441">
        <v>147.9</v>
      </c>
    </row>
    <row r="11" spans="1:6" ht="12.75">
      <c r="A11" s="77" t="s">
        <v>170</v>
      </c>
      <c r="B11" s="492"/>
      <c r="C11" s="55"/>
      <c r="D11" s="55">
        <v>3708</v>
      </c>
      <c r="E11" s="55">
        <v>3708</v>
      </c>
      <c r="F11" s="442">
        <v>100</v>
      </c>
    </row>
    <row r="12" spans="1:6" ht="12.75">
      <c r="A12" s="518" t="s">
        <v>171</v>
      </c>
      <c r="B12" s="519"/>
      <c r="C12" s="170" t="s">
        <v>9</v>
      </c>
      <c r="D12" s="170">
        <v>240841</v>
      </c>
      <c r="E12" s="170">
        <v>240842</v>
      </c>
      <c r="F12" s="520">
        <v>100</v>
      </c>
    </row>
    <row r="13" spans="1:6" ht="12.75">
      <c r="A13" s="522" t="s">
        <v>223</v>
      </c>
      <c r="B13" s="523"/>
      <c r="C13" s="524"/>
      <c r="D13" s="524">
        <v>453</v>
      </c>
      <c r="E13" s="524">
        <v>453</v>
      </c>
      <c r="F13" s="525">
        <v>100</v>
      </c>
    </row>
    <row r="14" spans="1:6" ht="12.75">
      <c r="A14" s="247" t="s">
        <v>375</v>
      </c>
      <c r="B14" s="526">
        <v>2080</v>
      </c>
      <c r="C14" s="123"/>
      <c r="D14" s="123">
        <v>53</v>
      </c>
      <c r="E14" s="123">
        <v>53</v>
      </c>
      <c r="F14" s="527">
        <v>100</v>
      </c>
    </row>
    <row r="15" spans="1:6" ht="12.75">
      <c r="A15" s="247" t="s">
        <v>378</v>
      </c>
      <c r="B15" s="526"/>
      <c r="C15" s="123"/>
      <c r="D15" s="123">
        <v>400</v>
      </c>
      <c r="E15" s="123">
        <v>400</v>
      </c>
      <c r="F15" s="527">
        <v>100</v>
      </c>
    </row>
    <row r="16" spans="1:6" ht="12.75">
      <c r="A16" s="522" t="s">
        <v>225</v>
      </c>
      <c r="B16" s="523"/>
      <c r="C16" s="524"/>
      <c r="D16" s="524">
        <v>1577</v>
      </c>
      <c r="E16" s="524">
        <v>1577</v>
      </c>
      <c r="F16" s="525">
        <v>100</v>
      </c>
    </row>
    <row r="17" spans="1:6" ht="12.75">
      <c r="A17" s="247" t="s">
        <v>375</v>
      </c>
      <c r="B17" s="526">
        <v>2080</v>
      </c>
      <c r="C17" s="123"/>
      <c r="D17" s="123">
        <v>901</v>
      </c>
      <c r="E17" s="123">
        <v>901</v>
      </c>
      <c r="F17" s="527">
        <v>100</v>
      </c>
    </row>
    <row r="18" spans="1:6" ht="12.75">
      <c r="A18" s="247" t="s">
        <v>379</v>
      </c>
      <c r="B18" s="526"/>
      <c r="C18" s="123"/>
      <c r="D18" s="123">
        <v>29</v>
      </c>
      <c r="E18" s="123">
        <v>29</v>
      </c>
      <c r="F18" s="527">
        <v>100</v>
      </c>
    </row>
    <row r="19" spans="1:6" ht="12.75">
      <c r="A19" s="247" t="s">
        <v>380</v>
      </c>
      <c r="B19" s="526">
        <v>8202</v>
      </c>
      <c r="C19" s="123"/>
      <c r="D19" s="123">
        <v>647</v>
      </c>
      <c r="E19" s="123">
        <v>647</v>
      </c>
      <c r="F19" s="527">
        <v>100</v>
      </c>
    </row>
    <row r="20" spans="1:6" ht="12.75">
      <c r="A20" s="528" t="s">
        <v>224</v>
      </c>
      <c r="B20" s="529"/>
      <c r="C20" s="530"/>
      <c r="D20" s="530">
        <v>238811</v>
      </c>
      <c r="E20" s="530">
        <v>238812</v>
      </c>
      <c r="F20" s="525">
        <v>100</v>
      </c>
    </row>
    <row r="21" spans="1:6" ht="12.75">
      <c r="A21" s="247" t="s">
        <v>381</v>
      </c>
      <c r="B21" s="526">
        <v>8081</v>
      </c>
      <c r="C21" s="123"/>
      <c r="D21" s="123">
        <v>98910</v>
      </c>
      <c r="E21" s="123">
        <v>98910</v>
      </c>
      <c r="F21" s="527">
        <v>100</v>
      </c>
    </row>
    <row r="22" spans="1:6" ht="12.75">
      <c r="A22" s="247" t="s">
        <v>382</v>
      </c>
      <c r="B22" s="526">
        <v>8085</v>
      </c>
      <c r="C22" s="123"/>
      <c r="D22" s="123">
        <v>33191</v>
      </c>
      <c r="E22" s="123">
        <v>33191</v>
      </c>
      <c r="F22" s="527">
        <v>100</v>
      </c>
    </row>
    <row r="23" spans="1:12" ht="12.75">
      <c r="A23" s="247" t="s">
        <v>383</v>
      </c>
      <c r="B23" s="526">
        <v>8147</v>
      </c>
      <c r="C23" s="123"/>
      <c r="D23" s="123">
        <v>33727</v>
      </c>
      <c r="E23" s="123">
        <v>33727</v>
      </c>
      <c r="F23" s="527">
        <v>100</v>
      </c>
      <c r="L23" t="s">
        <v>112</v>
      </c>
    </row>
    <row r="24" spans="1:6" ht="12.75">
      <c r="A24" s="247" t="s">
        <v>384</v>
      </c>
      <c r="B24" s="526">
        <v>8144</v>
      </c>
      <c r="C24" s="123"/>
      <c r="D24" s="123">
        <v>12092</v>
      </c>
      <c r="E24" s="123">
        <v>12092</v>
      </c>
      <c r="F24" s="527">
        <v>100</v>
      </c>
    </row>
    <row r="25" spans="1:6" ht="12.75">
      <c r="A25" s="247" t="s">
        <v>385</v>
      </c>
      <c r="B25" s="526">
        <v>8146</v>
      </c>
      <c r="C25" s="123"/>
      <c r="D25" s="123">
        <v>31743</v>
      </c>
      <c r="E25" s="123">
        <v>31743</v>
      </c>
      <c r="F25" s="527">
        <v>100</v>
      </c>
    </row>
    <row r="26" spans="1:6" ht="12.75">
      <c r="A26" s="247" t="s">
        <v>386</v>
      </c>
      <c r="B26" s="526">
        <v>8136</v>
      </c>
      <c r="C26" s="123"/>
      <c r="D26" s="123">
        <v>11942</v>
      </c>
      <c r="E26" s="123">
        <v>11943</v>
      </c>
      <c r="F26" s="527">
        <v>100</v>
      </c>
    </row>
    <row r="27" spans="1:6" ht="12.75">
      <c r="A27" s="247" t="s">
        <v>387</v>
      </c>
      <c r="B27" s="526"/>
      <c r="C27" s="123"/>
      <c r="D27" s="123">
        <v>17206</v>
      </c>
      <c r="E27" s="123">
        <v>17206</v>
      </c>
      <c r="F27" s="527">
        <v>100</v>
      </c>
    </row>
    <row r="28" spans="1:6" ht="15">
      <c r="A28" s="437" t="s">
        <v>172</v>
      </c>
      <c r="B28" s="180"/>
      <c r="C28" s="102">
        <v>9000</v>
      </c>
      <c r="D28" s="102">
        <v>249749</v>
      </c>
      <c r="E28" s="102">
        <v>251375</v>
      </c>
      <c r="F28" s="463">
        <v>100.7</v>
      </c>
    </row>
    <row r="29" spans="1:6" ht="15">
      <c r="A29" s="181"/>
      <c r="B29" s="182"/>
      <c r="C29" s="182"/>
      <c r="D29" s="182"/>
      <c r="E29" s="182"/>
      <c r="F29" s="182"/>
    </row>
    <row r="32" ht="12.75">
      <c r="G32" t="s">
        <v>112</v>
      </c>
    </row>
    <row r="33" ht="12.75">
      <c r="A33" t="s">
        <v>112</v>
      </c>
    </row>
    <row r="39" ht="12.75">
      <c r="A39" s="419"/>
    </row>
  </sheetData>
  <sheetProtection/>
  <printOptions/>
  <pageMargins left="1.6929133858267718" right="0.7086614173228347" top="0.7874015748031497" bottom="0.7874015748031497" header="0.31496062992125984" footer="0.31496062992125984"/>
  <pageSetup firstPageNumber="6" useFirstPageNumber="1" horizontalDpi="600" verticalDpi="600" orientation="landscape" paperSize="9" scale="80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N308"/>
  <sheetViews>
    <sheetView zoomScale="75" zoomScaleNormal="75" zoomScalePageLayoutView="0" workbookViewId="0" topLeftCell="A241">
      <selection activeCell="A137" sqref="A137"/>
    </sheetView>
  </sheetViews>
  <sheetFormatPr defaultColWidth="9.140625" defaultRowHeight="12.75" outlineLevelCol="1"/>
  <cols>
    <col min="1" max="1" width="67.421875" style="27" customWidth="1"/>
    <col min="2" max="2" width="15.8515625" style="27" hidden="1" customWidth="1" outlineLevel="1"/>
    <col min="3" max="3" width="10.421875" style="0" customWidth="1" collapsed="1"/>
    <col min="4" max="7" width="13.57421875" style="0" customWidth="1"/>
    <col min="8" max="8" width="9.7109375" style="0" customWidth="1"/>
    <col min="11" max="11" width="12.7109375" style="0" customWidth="1"/>
  </cols>
  <sheetData>
    <row r="2" spans="1:7" ht="19.5" customHeight="1">
      <c r="A2" s="736" t="s">
        <v>112</v>
      </c>
      <c r="B2" s="736"/>
      <c r="C2" s="736"/>
      <c r="D2" s="736"/>
      <c r="E2" s="103"/>
      <c r="F2" s="103"/>
      <c r="G2" s="575" t="s">
        <v>260</v>
      </c>
    </row>
    <row r="3" spans="1:7" ht="19.5" customHeight="1">
      <c r="A3" s="574"/>
      <c r="B3" s="574"/>
      <c r="C3" s="574"/>
      <c r="D3" s="574"/>
      <c r="E3" s="103"/>
      <c r="F3" s="103"/>
      <c r="G3" s="103"/>
    </row>
    <row r="4" spans="1:7" ht="19.5" customHeight="1">
      <c r="A4" s="574"/>
      <c r="B4" s="574"/>
      <c r="C4" s="574"/>
      <c r="D4" s="574"/>
      <c r="E4" s="103"/>
      <c r="F4" s="103"/>
      <c r="G4" s="103"/>
    </row>
    <row r="5" spans="1:7" ht="19.5" customHeight="1">
      <c r="A5" s="736" t="s">
        <v>255</v>
      </c>
      <c r="B5" s="736"/>
      <c r="C5" s="736"/>
      <c r="D5" s="736"/>
      <c r="E5" s="103"/>
      <c r="F5" s="103"/>
      <c r="G5" s="103"/>
    </row>
    <row r="6" spans="1:7" ht="19.5" customHeight="1">
      <c r="A6" s="574"/>
      <c r="B6" s="574"/>
      <c r="C6" s="574"/>
      <c r="D6" s="574"/>
      <c r="E6" s="103"/>
      <c r="F6" s="103"/>
      <c r="G6" s="103"/>
    </row>
    <row r="7" spans="1:7" ht="15.75" customHeight="1">
      <c r="A7" s="104"/>
      <c r="B7" s="104"/>
      <c r="C7" s="27"/>
      <c r="D7" s="6"/>
      <c r="E7" s="6"/>
      <c r="F7" s="6"/>
      <c r="G7" s="6" t="s">
        <v>17</v>
      </c>
    </row>
    <row r="8" spans="1:7" s="107" customFormat="1" ht="12.75">
      <c r="A8" s="105"/>
      <c r="B8" s="106" t="s">
        <v>57</v>
      </c>
      <c r="C8" s="106" t="s">
        <v>58</v>
      </c>
      <c r="D8" s="106" t="s">
        <v>18</v>
      </c>
      <c r="E8" s="35" t="s">
        <v>19</v>
      </c>
      <c r="F8" s="35" t="s">
        <v>238</v>
      </c>
      <c r="G8" s="35" t="s">
        <v>240</v>
      </c>
    </row>
    <row r="9" spans="1:8" s="110" customFormat="1" ht="12.75">
      <c r="A9" s="108"/>
      <c r="B9" s="109"/>
      <c r="C9" s="109" t="s">
        <v>59</v>
      </c>
      <c r="D9" s="109" t="s">
        <v>24</v>
      </c>
      <c r="E9" s="39" t="s">
        <v>24</v>
      </c>
      <c r="F9" s="306" t="s">
        <v>239</v>
      </c>
      <c r="G9" s="39" t="s">
        <v>241</v>
      </c>
      <c r="H9" s="107"/>
    </row>
    <row r="10" spans="1:8" s="110" customFormat="1" ht="12.75">
      <c r="A10" s="108"/>
      <c r="B10" s="109"/>
      <c r="C10" s="109"/>
      <c r="D10" s="109">
        <v>2011</v>
      </c>
      <c r="E10" s="43" t="s">
        <v>233</v>
      </c>
      <c r="F10" s="43">
        <v>2011</v>
      </c>
      <c r="G10" s="43" t="s">
        <v>242</v>
      </c>
      <c r="H10" s="107"/>
    </row>
    <row r="11" spans="1:11" s="113" customFormat="1" ht="12.75">
      <c r="A11" s="111" t="s">
        <v>60</v>
      </c>
      <c r="B11" s="112"/>
      <c r="C11" s="704" t="s">
        <v>61</v>
      </c>
      <c r="D11" s="47">
        <v>1640</v>
      </c>
      <c r="E11" s="47">
        <v>2139</v>
      </c>
      <c r="F11" s="47">
        <v>2005</v>
      </c>
      <c r="G11" s="439">
        <v>93.7</v>
      </c>
      <c r="H11"/>
      <c r="K11" s="138" t="s">
        <v>112</v>
      </c>
    </row>
    <row r="12" spans="1:8" s="113" customFormat="1" ht="12.75">
      <c r="A12" s="576" t="s">
        <v>62</v>
      </c>
      <c r="B12" s="577">
        <v>2114.2115</v>
      </c>
      <c r="C12" s="705"/>
      <c r="D12" s="579">
        <v>1200</v>
      </c>
      <c r="E12" s="579">
        <v>1392</v>
      </c>
      <c r="F12" s="579">
        <v>1257</v>
      </c>
      <c r="G12" s="580">
        <v>90.3</v>
      </c>
      <c r="H12"/>
    </row>
    <row r="13" spans="1:8" s="113" customFormat="1" ht="12.75">
      <c r="A13" s="581" t="s">
        <v>63</v>
      </c>
      <c r="B13" s="582">
        <v>2075</v>
      </c>
      <c r="C13" s="706"/>
      <c r="D13" s="583">
        <v>40</v>
      </c>
      <c r="E13" s="583">
        <v>314</v>
      </c>
      <c r="F13" s="583">
        <v>315</v>
      </c>
      <c r="G13" s="584">
        <v>100.3</v>
      </c>
      <c r="H13"/>
    </row>
    <row r="14" spans="1:11" s="113" customFormat="1" ht="12.75">
      <c r="A14" s="585" t="s">
        <v>64</v>
      </c>
      <c r="B14" s="582">
        <v>2070</v>
      </c>
      <c r="C14" s="706"/>
      <c r="D14" s="586">
        <v>400</v>
      </c>
      <c r="E14" s="586">
        <v>433</v>
      </c>
      <c r="F14" s="586">
        <v>433</v>
      </c>
      <c r="G14" s="587">
        <v>100</v>
      </c>
      <c r="H14"/>
      <c r="K14" s="113" t="s">
        <v>112</v>
      </c>
    </row>
    <row r="15" spans="1:7" ht="12.75">
      <c r="A15" s="120" t="s">
        <v>65</v>
      </c>
      <c r="B15" s="112"/>
      <c r="C15" s="704"/>
      <c r="D15" s="47">
        <v>2650</v>
      </c>
      <c r="E15" s="47">
        <v>2500</v>
      </c>
      <c r="F15" s="47">
        <v>2396</v>
      </c>
      <c r="G15" s="439">
        <v>95.8</v>
      </c>
    </row>
    <row r="16" spans="1:10" ht="12.75">
      <c r="A16" s="581" t="s">
        <v>66</v>
      </c>
      <c r="B16" s="582"/>
      <c r="C16" s="706"/>
      <c r="D16" s="588">
        <v>2650</v>
      </c>
      <c r="E16" s="588">
        <v>2500</v>
      </c>
      <c r="F16" s="588">
        <v>2396</v>
      </c>
      <c r="G16" s="584">
        <v>95.8</v>
      </c>
      <c r="J16" t="s">
        <v>112</v>
      </c>
    </row>
    <row r="17" spans="1:11" ht="12.75">
      <c r="A17" s="247" t="s">
        <v>388</v>
      </c>
      <c r="B17" s="116"/>
      <c r="C17" s="706" t="s">
        <v>259</v>
      </c>
      <c r="D17" s="123">
        <v>1900</v>
      </c>
      <c r="E17" s="123">
        <v>2100</v>
      </c>
      <c r="F17" s="123">
        <v>1996</v>
      </c>
      <c r="G17" s="527">
        <v>95</v>
      </c>
      <c r="J17" t="s">
        <v>112</v>
      </c>
      <c r="K17" t="s">
        <v>112</v>
      </c>
    </row>
    <row r="18" spans="1:11" ht="12.75">
      <c r="A18" s="247" t="s">
        <v>389</v>
      </c>
      <c r="B18" s="116">
        <v>3202</v>
      </c>
      <c r="C18" s="706" t="s">
        <v>259</v>
      </c>
      <c r="D18" s="123">
        <v>1300</v>
      </c>
      <c r="E18" s="123">
        <v>1300</v>
      </c>
      <c r="F18" s="123">
        <v>1197</v>
      </c>
      <c r="G18" s="527">
        <v>92.1</v>
      </c>
      <c r="J18" s="238"/>
      <c r="K18" t="s">
        <v>112</v>
      </c>
    </row>
    <row r="19" spans="1:9" ht="12.75">
      <c r="A19" s="247" t="s">
        <v>390</v>
      </c>
      <c r="B19" s="124" t="s">
        <v>67</v>
      </c>
      <c r="C19" s="706" t="s">
        <v>259</v>
      </c>
      <c r="D19" s="125">
        <v>400</v>
      </c>
      <c r="E19" s="125">
        <v>400</v>
      </c>
      <c r="F19" s="125">
        <v>400</v>
      </c>
      <c r="G19" s="527">
        <v>100</v>
      </c>
      <c r="I19" t="s">
        <v>112</v>
      </c>
    </row>
    <row r="20" spans="1:9" ht="12.75">
      <c r="A20" s="247" t="s">
        <v>391</v>
      </c>
      <c r="B20" s="116" t="s">
        <v>9</v>
      </c>
      <c r="C20" s="706" t="s">
        <v>259</v>
      </c>
      <c r="D20" s="125">
        <v>350</v>
      </c>
      <c r="E20" s="125">
        <v>0</v>
      </c>
      <c r="F20" s="123">
        <v>0</v>
      </c>
      <c r="G20" s="123">
        <v>0</v>
      </c>
      <c r="H20" t="s">
        <v>112</v>
      </c>
      <c r="I20" t="s">
        <v>112</v>
      </c>
    </row>
    <row r="21" spans="1:11" ht="12.75">
      <c r="A21" s="126" t="s">
        <v>68</v>
      </c>
      <c r="B21" s="112"/>
      <c r="C21" s="707"/>
      <c r="D21" s="47">
        <v>100417</v>
      </c>
      <c r="E21" s="47">
        <v>98236</v>
      </c>
      <c r="F21" s="47">
        <v>97814</v>
      </c>
      <c r="G21" s="439">
        <v>99.6</v>
      </c>
      <c r="K21" s="93" t="s">
        <v>112</v>
      </c>
    </row>
    <row r="22" spans="1:14" ht="12.75">
      <c r="A22" s="581" t="s">
        <v>69</v>
      </c>
      <c r="B22" s="582"/>
      <c r="C22" s="706"/>
      <c r="D22" s="588">
        <v>43857</v>
      </c>
      <c r="E22" s="588">
        <v>41863</v>
      </c>
      <c r="F22" s="588">
        <v>41720</v>
      </c>
      <c r="G22" s="584">
        <v>99.7</v>
      </c>
      <c r="N22" t="s">
        <v>112</v>
      </c>
    </row>
    <row r="23" spans="1:7" ht="12.75">
      <c r="A23" s="247" t="s">
        <v>392</v>
      </c>
      <c r="B23" s="127" t="s">
        <v>9</v>
      </c>
      <c r="C23" s="706" t="s">
        <v>38</v>
      </c>
      <c r="D23" s="123">
        <v>10000</v>
      </c>
      <c r="E23" s="123">
        <v>12879</v>
      </c>
      <c r="F23" s="123">
        <v>12857</v>
      </c>
      <c r="G23" s="527">
        <v>99.8</v>
      </c>
    </row>
    <row r="24" spans="1:7" ht="12.75">
      <c r="A24" s="247" t="s">
        <v>392</v>
      </c>
      <c r="B24" s="127" t="s">
        <v>9</v>
      </c>
      <c r="C24" s="706" t="s">
        <v>41</v>
      </c>
      <c r="D24" s="123">
        <v>6857</v>
      </c>
      <c r="E24" s="123">
        <v>2343</v>
      </c>
      <c r="F24" s="123">
        <v>2343</v>
      </c>
      <c r="G24" s="527">
        <v>100</v>
      </c>
    </row>
    <row r="25" spans="1:9" ht="12.75">
      <c r="A25" s="247" t="s">
        <v>393</v>
      </c>
      <c r="B25" s="127">
        <v>3570.3571</v>
      </c>
      <c r="C25" s="706" t="s">
        <v>38</v>
      </c>
      <c r="D25" s="123">
        <v>27000</v>
      </c>
      <c r="E25" s="123">
        <v>26150</v>
      </c>
      <c r="F25" s="123">
        <v>26119</v>
      </c>
      <c r="G25" s="527">
        <v>99.9</v>
      </c>
      <c r="I25" s="11"/>
    </row>
    <row r="26" spans="1:9" ht="12.75">
      <c r="A26" s="247" t="s">
        <v>394</v>
      </c>
      <c r="B26" s="361">
        <v>3171</v>
      </c>
      <c r="C26" s="706" t="s">
        <v>41</v>
      </c>
      <c r="D26" s="123"/>
      <c r="E26" s="123">
        <v>491</v>
      </c>
      <c r="F26" s="123">
        <v>401</v>
      </c>
      <c r="G26" s="527">
        <v>81.7</v>
      </c>
      <c r="I26" s="11"/>
    </row>
    <row r="27" spans="1:8" ht="12.75">
      <c r="A27" s="581" t="s">
        <v>70</v>
      </c>
      <c r="B27" s="589"/>
      <c r="C27" s="706"/>
      <c r="D27" s="588">
        <v>400</v>
      </c>
      <c r="E27" s="588">
        <v>343</v>
      </c>
      <c r="F27" s="588">
        <v>202</v>
      </c>
      <c r="G27" s="584">
        <v>58.9</v>
      </c>
      <c r="H27" t="s">
        <v>112</v>
      </c>
    </row>
    <row r="28" spans="1:7" ht="12.75">
      <c r="A28" s="115" t="s">
        <v>569</v>
      </c>
      <c r="B28" s="116">
        <v>5231</v>
      </c>
      <c r="C28" s="706" t="s">
        <v>37</v>
      </c>
      <c r="D28" s="121">
        <v>400</v>
      </c>
      <c r="E28" s="121">
        <v>343</v>
      </c>
      <c r="F28" s="121">
        <v>202</v>
      </c>
      <c r="G28" s="531">
        <v>58.9</v>
      </c>
    </row>
    <row r="29" spans="1:7" ht="12.75">
      <c r="A29" s="590" t="s">
        <v>71</v>
      </c>
      <c r="B29" s="737">
        <v>3601</v>
      </c>
      <c r="C29" s="738" t="s">
        <v>38</v>
      </c>
      <c r="D29" s="739">
        <v>52000</v>
      </c>
      <c r="E29" s="739">
        <v>52000</v>
      </c>
      <c r="F29" s="591">
        <v>52000</v>
      </c>
      <c r="G29" s="735">
        <v>100</v>
      </c>
    </row>
    <row r="30" spans="1:7" ht="0.75" customHeight="1">
      <c r="A30" s="592" t="s">
        <v>72</v>
      </c>
      <c r="B30" s="737"/>
      <c r="C30" s="738"/>
      <c r="D30" s="739"/>
      <c r="E30" s="739"/>
      <c r="F30" s="586"/>
      <c r="G30" s="735"/>
    </row>
    <row r="31" spans="1:7" ht="12.75">
      <c r="A31" s="593" t="s">
        <v>73</v>
      </c>
      <c r="B31" s="77"/>
      <c r="C31" s="708"/>
      <c r="D31" s="595">
        <v>3510</v>
      </c>
      <c r="E31" s="595">
        <v>3230</v>
      </c>
      <c r="F31" s="595">
        <v>3150</v>
      </c>
      <c r="G31" s="596">
        <v>97.5</v>
      </c>
    </row>
    <row r="32" spans="1:7" ht="12.75">
      <c r="A32" s="247" t="s">
        <v>395</v>
      </c>
      <c r="B32" s="131">
        <v>3098</v>
      </c>
      <c r="C32" s="706" t="s">
        <v>38</v>
      </c>
      <c r="D32" s="125">
        <v>600</v>
      </c>
      <c r="E32" s="125">
        <v>500</v>
      </c>
      <c r="F32" s="125">
        <v>481</v>
      </c>
      <c r="G32" s="527">
        <v>96.2</v>
      </c>
    </row>
    <row r="33" spans="1:7" ht="12.75">
      <c r="A33" s="247" t="s">
        <v>396</v>
      </c>
      <c r="B33" s="116">
        <v>3111</v>
      </c>
      <c r="C33" s="706" t="s">
        <v>38</v>
      </c>
      <c r="D33" s="132">
        <v>2100</v>
      </c>
      <c r="E33" s="132">
        <v>2100</v>
      </c>
      <c r="F33" s="132">
        <v>2100</v>
      </c>
      <c r="G33" s="533">
        <v>100</v>
      </c>
    </row>
    <row r="34" spans="1:7" ht="12.75">
      <c r="A34" s="247" t="s">
        <v>397</v>
      </c>
      <c r="B34" s="116" t="s">
        <v>74</v>
      </c>
      <c r="C34" s="706" t="s">
        <v>75</v>
      </c>
      <c r="D34" s="132">
        <v>50</v>
      </c>
      <c r="E34" s="132">
        <v>50</v>
      </c>
      <c r="F34" s="132">
        <v>23</v>
      </c>
      <c r="G34" s="533">
        <v>46</v>
      </c>
    </row>
    <row r="35" spans="1:9" ht="12.75">
      <c r="A35" s="247" t="s">
        <v>398</v>
      </c>
      <c r="B35" s="116">
        <v>3099</v>
      </c>
      <c r="C35" s="706" t="s">
        <v>38</v>
      </c>
      <c r="D35" s="125">
        <v>500</v>
      </c>
      <c r="E35" s="125">
        <v>320</v>
      </c>
      <c r="F35" s="125">
        <v>314</v>
      </c>
      <c r="G35" s="527">
        <v>98.1</v>
      </c>
      <c r="I35" t="s">
        <v>112</v>
      </c>
    </row>
    <row r="36" spans="1:9" ht="12.75">
      <c r="A36" s="247" t="s">
        <v>399</v>
      </c>
      <c r="B36" s="116">
        <v>3086</v>
      </c>
      <c r="C36" s="706" t="s">
        <v>38</v>
      </c>
      <c r="D36" s="125">
        <v>260</v>
      </c>
      <c r="E36" s="125">
        <v>260</v>
      </c>
      <c r="F36" s="125">
        <v>232</v>
      </c>
      <c r="G36" s="527">
        <v>89.2</v>
      </c>
      <c r="I36" t="s">
        <v>112</v>
      </c>
    </row>
    <row r="37" spans="1:10" ht="12.75">
      <c r="A37" s="581" t="s">
        <v>76</v>
      </c>
      <c r="B37" s="582"/>
      <c r="C37" s="706" t="s">
        <v>38</v>
      </c>
      <c r="D37" s="583">
        <v>650</v>
      </c>
      <c r="E37" s="583">
        <v>750</v>
      </c>
      <c r="F37" s="583">
        <v>742</v>
      </c>
      <c r="G37" s="584">
        <v>98.9</v>
      </c>
      <c r="J37" t="s">
        <v>112</v>
      </c>
    </row>
    <row r="38" spans="1:11" ht="12.75">
      <c r="A38" s="115" t="s">
        <v>400</v>
      </c>
      <c r="B38" s="116">
        <v>3566</v>
      </c>
      <c r="C38" s="709"/>
      <c r="D38" s="117">
        <v>400</v>
      </c>
      <c r="E38" s="117">
        <v>400</v>
      </c>
      <c r="F38" s="133">
        <v>399</v>
      </c>
      <c r="G38" s="531">
        <v>100</v>
      </c>
      <c r="K38" t="s">
        <v>112</v>
      </c>
    </row>
    <row r="39" spans="1:11" ht="12.75">
      <c r="A39" s="114" t="s">
        <v>401</v>
      </c>
      <c r="B39" s="128">
        <v>3087</v>
      </c>
      <c r="C39" s="709"/>
      <c r="D39" s="117">
        <v>250</v>
      </c>
      <c r="E39" s="117">
        <v>350</v>
      </c>
      <c r="F39" s="133">
        <v>343</v>
      </c>
      <c r="G39" s="531">
        <v>98</v>
      </c>
      <c r="I39" t="s">
        <v>112</v>
      </c>
      <c r="K39" t="s">
        <v>112</v>
      </c>
    </row>
    <row r="40" spans="1:7" ht="12.75">
      <c r="A40" s="597" t="s">
        <v>213</v>
      </c>
      <c r="B40" s="598">
        <v>3701</v>
      </c>
      <c r="C40" s="710" t="s">
        <v>75</v>
      </c>
      <c r="D40" s="599"/>
      <c r="E40" s="599">
        <v>50</v>
      </c>
      <c r="F40" s="600">
        <v>0</v>
      </c>
      <c r="G40" s="601">
        <v>0</v>
      </c>
    </row>
    <row r="41" spans="1:10" ht="12.75">
      <c r="A41" s="120" t="s">
        <v>77</v>
      </c>
      <c r="B41" s="120"/>
      <c r="C41" s="711"/>
      <c r="D41" s="134">
        <v>1030</v>
      </c>
      <c r="E41" s="134">
        <v>1178</v>
      </c>
      <c r="F41" s="135">
        <v>1106</v>
      </c>
      <c r="G41" s="535">
        <v>93.9</v>
      </c>
      <c r="J41" t="s">
        <v>112</v>
      </c>
    </row>
    <row r="42" spans="1:7" ht="12.75">
      <c r="A42" s="581" t="s">
        <v>78</v>
      </c>
      <c r="B42" s="602" t="s">
        <v>9</v>
      </c>
      <c r="C42" s="706" t="s">
        <v>38</v>
      </c>
      <c r="D42" s="583">
        <v>30</v>
      </c>
      <c r="E42" s="583">
        <v>30</v>
      </c>
      <c r="F42" s="583">
        <v>9</v>
      </c>
      <c r="G42" s="584">
        <v>30</v>
      </c>
    </row>
    <row r="43" spans="1:7" ht="12.75">
      <c r="A43" s="581" t="s">
        <v>79</v>
      </c>
      <c r="B43" s="603" t="s">
        <v>67</v>
      </c>
      <c r="C43" s="706"/>
      <c r="D43" s="583">
        <v>400</v>
      </c>
      <c r="E43" s="583">
        <v>400</v>
      </c>
      <c r="F43" s="583">
        <v>366</v>
      </c>
      <c r="G43" s="584">
        <v>91.5</v>
      </c>
    </row>
    <row r="44" spans="1:7" ht="12.75">
      <c r="A44" s="115" t="s">
        <v>402</v>
      </c>
      <c r="B44" s="124" t="s">
        <v>9</v>
      </c>
      <c r="C44" s="706" t="s">
        <v>38</v>
      </c>
      <c r="D44" s="117">
        <v>400</v>
      </c>
      <c r="E44" s="117">
        <v>400</v>
      </c>
      <c r="F44" s="117">
        <v>366</v>
      </c>
      <c r="G44" s="531">
        <v>91.5</v>
      </c>
    </row>
    <row r="45" spans="1:7" ht="12.75">
      <c r="A45" s="581" t="s">
        <v>80</v>
      </c>
      <c r="B45" s="582" t="s">
        <v>9</v>
      </c>
      <c r="C45" s="706"/>
      <c r="D45" s="583">
        <v>500</v>
      </c>
      <c r="E45" s="583">
        <v>500</v>
      </c>
      <c r="F45" s="583">
        <v>499</v>
      </c>
      <c r="G45" s="584">
        <v>99.8</v>
      </c>
    </row>
    <row r="46" spans="1:7" ht="12.75">
      <c r="A46" s="115" t="s">
        <v>403</v>
      </c>
      <c r="B46" s="116"/>
      <c r="C46" s="706" t="s">
        <v>38</v>
      </c>
      <c r="D46" s="117">
        <v>500</v>
      </c>
      <c r="E46" s="117">
        <v>500</v>
      </c>
      <c r="F46" s="117">
        <v>499</v>
      </c>
      <c r="G46" s="531">
        <v>99.8</v>
      </c>
    </row>
    <row r="47" spans="1:9" ht="12.75">
      <c r="A47" s="581" t="s">
        <v>81</v>
      </c>
      <c r="B47" s="582" t="s">
        <v>9</v>
      </c>
      <c r="C47" s="706" t="s">
        <v>38</v>
      </c>
      <c r="D47" s="583">
        <v>100</v>
      </c>
      <c r="E47" s="583">
        <v>248</v>
      </c>
      <c r="F47" s="583">
        <v>232</v>
      </c>
      <c r="G47" s="584">
        <v>93.5</v>
      </c>
      <c r="I47" t="s">
        <v>112</v>
      </c>
    </row>
    <row r="48" spans="1:7" ht="12.75">
      <c r="A48" s="28"/>
      <c r="B48" s="220"/>
      <c r="C48" s="220"/>
      <c r="D48" s="11"/>
      <c r="E48" s="11"/>
      <c r="F48" s="11"/>
      <c r="G48" s="11"/>
    </row>
    <row r="49" spans="1:7" ht="12.75">
      <c r="A49" s="28"/>
      <c r="B49" s="220"/>
      <c r="C49" s="220"/>
      <c r="D49" s="11"/>
      <c r="E49" s="11"/>
      <c r="F49" s="11"/>
      <c r="G49" s="11"/>
    </row>
    <row r="50" spans="1:7" ht="12.75">
      <c r="A50" s="28"/>
      <c r="B50" s="220"/>
      <c r="C50" s="220"/>
      <c r="D50" s="11"/>
      <c r="E50" s="11"/>
      <c r="F50" s="11"/>
      <c r="G50" s="11"/>
    </row>
    <row r="51" spans="1:7" ht="12.75">
      <c r="A51" s="28"/>
      <c r="B51" s="220"/>
      <c r="C51" s="220"/>
      <c r="D51" s="11"/>
      <c r="E51" s="11"/>
      <c r="F51" s="11"/>
      <c r="G51" s="11"/>
    </row>
    <row r="52" spans="1:7" ht="12.75">
      <c r="A52" s="28"/>
      <c r="B52" s="220"/>
      <c r="C52" s="220"/>
      <c r="D52" s="11"/>
      <c r="E52" s="11"/>
      <c r="F52" s="11"/>
      <c r="G52" s="11"/>
    </row>
    <row r="53" spans="1:12" ht="12.75">
      <c r="A53" s="276"/>
      <c r="B53" s="277" t="s">
        <v>57</v>
      </c>
      <c r="C53" s="277" t="s">
        <v>58</v>
      </c>
      <c r="D53" s="277" t="s">
        <v>18</v>
      </c>
      <c r="E53" s="35" t="s">
        <v>19</v>
      </c>
      <c r="F53" s="35" t="s">
        <v>238</v>
      </c>
      <c r="G53" s="35" t="s">
        <v>240</v>
      </c>
      <c r="L53" t="s">
        <v>112</v>
      </c>
    </row>
    <row r="54" spans="1:7" ht="12.75">
      <c r="A54" s="278"/>
      <c r="B54" s="109"/>
      <c r="C54" s="109" t="s">
        <v>59</v>
      </c>
      <c r="D54" s="109" t="s">
        <v>24</v>
      </c>
      <c r="E54" s="39" t="s">
        <v>24</v>
      </c>
      <c r="F54" s="306" t="s">
        <v>239</v>
      </c>
      <c r="G54" s="39" t="s">
        <v>241</v>
      </c>
    </row>
    <row r="55" spans="1:7" ht="12.75">
      <c r="A55" s="279"/>
      <c r="B55" s="280"/>
      <c r="C55" s="280"/>
      <c r="D55" s="280">
        <v>2011</v>
      </c>
      <c r="E55" s="43" t="s">
        <v>233</v>
      </c>
      <c r="F55" s="43">
        <v>2011</v>
      </c>
      <c r="G55" s="43" t="s">
        <v>242</v>
      </c>
    </row>
    <row r="56" spans="1:7" ht="12.75">
      <c r="A56" s="126" t="s">
        <v>82</v>
      </c>
      <c r="B56" s="126"/>
      <c r="C56" s="112"/>
      <c r="D56" s="47">
        <v>62344</v>
      </c>
      <c r="E56" s="47">
        <v>78209</v>
      </c>
      <c r="F56" s="47">
        <v>78184</v>
      </c>
      <c r="G56" s="439">
        <v>100</v>
      </c>
    </row>
    <row r="57" spans="1:7" ht="12.75">
      <c r="A57" s="122" t="s">
        <v>83</v>
      </c>
      <c r="B57" s="116"/>
      <c r="C57" s="706" t="s">
        <v>263</v>
      </c>
      <c r="D57" s="123">
        <v>320</v>
      </c>
      <c r="E57" s="123">
        <v>182</v>
      </c>
      <c r="F57" s="123">
        <v>157</v>
      </c>
      <c r="G57" s="527">
        <v>86.3</v>
      </c>
    </row>
    <row r="58" spans="1:10" ht="12.75">
      <c r="A58" s="308" t="s">
        <v>85</v>
      </c>
      <c r="B58" s="281"/>
      <c r="C58" s="712" t="s">
        <v>84</v>
      </c>
      <c r="D58" s="282">
        <v>62024</v>
      </c>
      <c r="E58" s="282">
        <v>78027</v>
      </c>
      <c r="F58" s="282">
        <v>78027</v>
      </c>
      <c r="G58" s="536">
        <v>100</v>
      </c>
      <c r="J58" t="s">
        <v>112</v>
      </c>
    </row>
    <row r="59" spans="1:7" ht="12.75">
      <c r="A59" s="585" t="s">
        <v>86</v>
      </c>
      <c r="B59" s="585"/>
      <c r="C59" s="708" t="s">
        <v>84</v>
      </c>
      <c r="D59" s="586">
        <v>10084</v>
      </c>
      <c r="E59" s="586">
        <v>10885</v>
      </c>
      <c r="F59" s="586">
        <v>10885</v>
      </c>
      <c r="G59" s="587">
        <v>100</v>
      </c>
    </row>
    <row r="60" spans="1:7" ht="12.75">
      <c r="A60" s="247" t="s">
        <v>404</v>
      </c>
      <c r="B60" s="116"/>
      <c r="C60" s="706"/>
      <c r="D60" s="125">
        <v>100</v>
      </c>
      <c r="E60" s="125">
        <v>0</v>
      </c>
      <c r="F60" s="125">
        <v>0</v>
      </c>
      <c r="G60" s="527">
        <v>0</v>
      </c>
    </row>
    <row r="61" spans="1:7" ht="12.75">
      <c r="A61" s="247" t="s">
        <v>405</v>
      </c>
      <c r="B61" s="116"/>
      <c r="C61" s="706"/>
      <c r="D61" s="123">
        <v>9984</v>
      </c>
      <c r="E61" s="123">
        <v>10885</v>
      </c>
      <c r="F61" s="123">
        <v>10885</v>
      </c>
      <c r="G61" s="527">
        <v>100</v>
      </c>
    </row>
    <row r="62" spans="1:11" ht="12.75">
      <c r="A62" s="122" t="s">
        <v>87</v>
      </c>
      <c r="B62" s="116">
        <v>2570</v>
      </c>
      <c r="C62" s="706"/>
      <c r="D62" s="123">
        <v>3390</v>
      </c>
      <c r="E62" s="123">
        <v>3390</v>
      </c>
      <c r="F62" s="123">
        <v>3390</v>
      </c>
      <c r="G62" s="527">
        <v>100</v>
      </c>
      <c r="J62" t="s">
        <v>112</v>
      </c>
      <c r="K62" t="s">
        <v>112</v>
      </c>
    </row>
    <row r="63" spans="1:7" ht="12.75">
      <c r="A63" s="122" t="s">
        <v>88</v>
      </c>
      <c r="B63" s="116">
        <v>2670</v>
      </c>
      <c r="C63" s="706"/>
      <c r="D63" s="123">
        <v>2392</v>
      </c>
      <c r="E63" s="123">
        <v>2662</v>
      </c>
      <c r="F63" s="123">
        <v>2662</v>
      </c>
      <c r="G63" s="527">
        <v>100</v>
      </c>
    </row>
    <row r="64" spans="1:7" ht="12.75">
      <c r="A64" s="247" t="s">
        <v>205</v>
      </c>
      <c r="B64" s="116">
        <v>2675</v>
      </c>
      <c r="C64" s="706"/>
      <c r="D64" s="123">
        <v>2256</v>
      </c>
      <c r="E64" s="123">
        <v>2256</v>
      </c>
      <c r="F64" s="123">
        <v>2256</v>
      </c>
      <c r="G64" s="527">
        <v>100</v>
      </c>
    </row>
    <row r="65" spans="1:7" ht="12.75">
      <c r="A65" s="122" t="s">
        <v>89</v>
      </c>
      <c r="B65" s="116">
        <v>2680</v>
      </c>
      <c r="C65" s="706"/>
      <c r="D65" s="123">
        <v>1946</v>
      </c>
      <c r="E65" s="123">
        <v>2577</v>
      </c>
      <c r="F65" s="123">
        <v>2577</v>
      </c>
      <c r="G65" s="527">
        <v>100</v>
      </c>
    </row>
    <row r="66" spans="1:11" ht="12.75">
      <c r="A66" s="605" t="s">
        <v>90</v>
      </c>
      <c r="B66" s="606"/>
      <c r="C66" s="706"/>
      <c r="D66" s="607">
        <v>48348</v>
      </c>
      <c r="E66" s="607">
        <v>63532</v>
      </c>
      <c r="F66" s="607">
        <v>63507</v>
      </c>
      <c r="G66" s="525">
        <v>100</v>
      </c>
      <c r="K66" t="s">
        <v>112</v>
      </c>
    </row>
    <row r="67" spans="1:7" ht="12.75">
      <c r="A67" s="247" t="s">
        <v>406</v>
      </c>
      <c r="B67" s="116"/>
      <c r="C67" s="706" t="s">
        <v>84</v>
      </c>
      <c r="D67" s="125">
        <v>120</v>
      </c>
      <c r="E67" s="125">
        <v>60</v>
      </c>
      <c r="F67" s="125">
        <v>35</v>
      </c>
      <c r="G67" s="527">
        <v>58.3</v>
      </c>
    </row>
    <row r="68" spans="1:11" ht="12.75">
      <c r="A68" s="247" t="s">
        <v>407</v>
      </c>
      <c r="B68" s="116"/>
      <c r="C68" s="706" t="s">
        <v>84</v>
      </c>
      <c r="D68" s="123">
        <v>48228</v>
      </c>
      <c r="E68" s="139">
        <v>63450</v>
      </c>
      <c r="F68" s="139">
        <v>63450</v>
      </c>
      <c r="G68" s="537">
        <v>100</v>
      </c>
      <c r="K68" t="s">
        <v>112</v>
      </c>
    </row>
    <row r="69" spans="1:7" ht="12.75">
      <c r="A69" s="247" t="s">
        <v>192</v>
      </c>
      <c r="B69" s="116">
        <v>2560</v>
      </c>
      <c r="C69" s="706"/>
      <c r="D69" s="123">
        <v>6202</v>
      </c>
      <c r="E69" s="123">
        <v>7743</v>
      </c>
      <c r="F69" s="123">
        <v>7743</v>
      </c>
      <c r="G69" s="537">
        <v>100</v>
      </c>
    </row>
    <row r="70" spans="1:13" ht="12.75">
      <c r="A70" s="247" t="s">
        <v>193</v>
      </c>
      <c r="B70" s="116">
        <v>2610</v>
      </c>
      <c r="C70" s="709"/>
      <c r="D70" s="123">
        <v>3423</v>
      </c>
      <c r="E70" s="123">
        <v>7058</v>
      </c>
      <c r="F70" s="123">
        <v>7058</v>
      </c>
      <c r="G70" s="537">
        <v>100</v>
      </c>
      <c r="L70" t="s">
        <v>112</v>
      </c>
      <c r="M70" t="s">
        <v>112</v>
      </c>
    </row>
    <row r="71" spans="1:9" ht="12.75">
      <c r="A71" s="247" t="s">
        <v>194</v>
      </c>
      <c r="B71" s="116">
        <v>2610</v>
      </c>
      <c r="C71" s="709"/>
      <c r="D71" s="123"/>
      <c r="E71" s="123">
        <v>2374</v>
      </c>
      <c r="F71" s="123">
        <v>2374</v>
      </c>
      <c r="G71" s="537">
        <v>100</v>
      </c>
      <c r="I71" t="s">
        <v>112</v>
      </c>
    </row>
    <row r="72" spans="1:10" ht="12.75">
      <c r="A72" s="247" t="s">
        <v>195</v>
      </c>
      <c r="B72" s="116">
        <v>2615</v>
      </c>
      <c r="C72" s="709"/>
      <c r="D72" s="123">
        <v>3066</v>
      </c>
      <c r="E72" s="123">
        <v>3175</v>
      </c>
      <c r="F72" s="123">
        <v>3175</v>
      </c>
      <c r="G72" s="537">
        <v>100</v>
      </c>
      <c r="J72" t="s">
        <v>112</v>
      </c>
    </row>
    <row r="73" spans="1:7" ht="12.75">
      <c r="A73" s="247" t="s">
        <v>196</v>
      </c>
      <c r="B73" s="116">
        <v>2620</v>
      </c>
      <c r="C73" s="709"/>
      <c r="D73" s="123">
        <v>5203</v>
      </c>
      <c r="E73" s="123">
        <v>5206</v>
      </c>
      <c r="F73" s="123">
        <v>5206</v>
      </c>
      <c r="G73" s="537">
        <v>100</v>
      </c>
    </row>
    <row r="74" spans="1:11" ht="12.75">
      <c r="A74" s="247" t="s">
        <v>197</v>
      </c>
      <c r="B74" s="116">
        <v>2630</v>
      </c>
      <c r="C74" s="709"/>
      <c r="D74" s="123">
        <v>5100</v>
      </c>
      <c r="E74" s="123">
        <v>6485</v>
      </c>
      <c r="F74" s="123">
        <v>6485</v>
      </c>
      <c r="G74" s="537">
        <v>100</v>
      </c>
      <c r="K74" t="s">
        <v>112</v>
      </c>
    </row>
    <row r="75" spans="1:7" ht="12.75">
      <c r="A75" s="247" t="s">
        <v>198</v>
      </c>
      <c r="B75" s="116">
        <v>2635</v>
      </c>
      <c r="C75" s="709"/>
      <c r="D75" s="123">
        <v>3304</v>
      </c>
      <c r="E75" s="123">
        <v>3974</v>
      </c>
      <c r="F75" s="123">
        <v>3974</v>
      </c>
      <c r="G75" s="537">
        <v>100</v>
      </c>
    </row>
    <row r="76" spans="1:11" s="238" customFormat="1" ht="12.75">
      <c r="A76" s="247" t="s">
        <v>199</v>
      </c>
      <c r="B76" s="116">
        <v>2640</v>
      </c>
      <c r="C76" s="709"/>
      <c r="D76" s="123">
        <v>3021</v>
      </c>
      <c r="E76" s="139">
        <v>5597</v>
      </c>
      <c r="F76" s="139">
        <v>5597</v>
      </c>
      <c r="G76" s="537">
        <v>100</v>
      </c>
      <c r="K76" s="238" t="s">
        <v>112</v>
      </c>
    </row>
    <row r="77" spans="1:10" s="238" customFormat="1" ht="12.75">
      <c r="A77" s="247" t="s">
        <v>194</v>
      </c>
      <c r="B77" s="116">
        <v>2640</v>
      </c>
      <c r="C77" s="709"/>
      <c r="D77" s="123"/>
      <c r="E77" s="123">
        <v>1114</v>
      </c>
      <c r="F77" s="123">
        <v>1114</v>
      </c>
      <c r="G77" s="537">
        <v>100</v>
      </c>
      <c r="J77" s="238" t="s">
        <v>112</v>
      </c>
    </row>
    <row r="78" spans="1:8" ht="12.75">
      <c r="A78" s="247" t="s">
        <v>200</v>
      </c>
      <c r="B78" s="116">
        <v>2645</v>
      </c>
      <c r="C78" s="709"/>
      <c r="D78" s="123">
        <v>4020</v>
      </c>
      <c r="E78" s="123">
        <v>6067</v>
      </c>
      <c r="F78" s="123">
        <v>6067</v>
      </c>
      <c r="G78" s="537">
        <v>100</v>
      </c>
      <c r="H78" t="s">
        <v>112</v>
      </c>
    </row>
    <row r="79" spans="1:7" ht="12.75">
      <c r="A79" s="247" t="s">
        <v>194</v>
      </c>
      <c r="B79" s="116">
        <v>2645</v>
      </c>
      <c r="C79" s="709"/>
      <c r="D79" s="123"/>
      <c r="E79" s="123">
        <v>2012</v>
      </c>
      <c r="F79" s="123">
        <v>2012</v>
      </c>
      <c r="G79" s="537">
        <v>100</v>
      </c>
    </row>
    <row r="80" spans="1:9" ht="12.75">
      <c r="A80" s="247" t="s">
        <v>201</v>
      </c>
      <c r="B80" s="116">
        <v>2650</v>
      </c>
      <c r="C80" s="709"/>
      <c r="D80" s="123">
        <v>4917</v>
      </c>
      <c r="E80" s="123">
        <v>5875</v>
      </c>
      <c r="F80" s="123">
        <v>5875</v>
      </c>
      <c r="G80" s="537">
        <v>100</v>
      </c>
      <c r="I80" t="s">
        <v>112</v>
      </c>
    </row>
    <row r="81" spans="1:9" ht="12.75">
      <c r="A81" s="247" t="s">
        <v>202</v>
      </c>
      <c r="B81" s="116">
        <v>2655</v>
      </c>
      <c r="C81" s="709"/>
      <c r="D81" s="123">
        <v>5097</v>
      </c>
      <c r="E81" s="123">
        <v>6547</v>
      </c>
      <c r="F81" s="123">
        <v>6547</v>
      </c>
      <c r="G81" s="537">
        <v>100</v>
      </c>
      <c r="I81" t="s">
        <v>112</v>
      </c>
    </row>
    <row r="82" spans="1:9" ht="12.75">
      <c r="A82" s="247" t="s">
        <v>203</v>
      </c>
      <c r="B82" s="116">
        <v>2660</v>
      </c>
      <c r="C82" s="709"/>
      <c r="D82" s="123">
        <v>4875</v>
      </c>
      <c r="E82" s="123">
        <v>5723</v>
      </c>
      <c r="F82" s="123">
        <v>5723</v>
      </c>
      <c r="G82" s="537">
        <v>100</v>
      </c>
      <c r="I82" t="s">
        <v>112</v>
      </c>
    </row>
    <row r="83" spans="1:7" ht="12.75">
      <c r="A83" s="247" t="s">
        <v>408</v>
      </c>
      <c r="B83" s="116">
        <v>3170</v>
      </c>
      <c r="C83" s="706" t="s">
        <v>41</v>
      </c>
      <c r="D83" s="123"/>
      <c r="E83" s="123">
        <v>22</v>
      </c>
      <c r="F83" s="123">
        <v>22</v>
      </c>
      <c r="G83" s="537">
        <v>100</v>
      </c>
    </row>
    <row r="84" spans="1:12" ht="12.75">
      <c r="A84" s="605" t="s">
        <v>91</v>
      </c>
      <c r="B84" s="606"/>
      <c r="C84" s="706" t="s">
        <v>84</v>
      </c>
      <c r="D84" s="607">
        <v>3812</v>
      </c>
      <c r="E84" s="607">
        <v>3692</v>
      </c>
      <c r="F84" s="607">
        <v>3692</v>
      </c>
      <c r="G84" s="525">
        <v>100</v>
      </c>
      <c r="I84" t="s">
        <v>112</v>
      </c>
      <c r="L84" t="s">
        <v>112</v>
      </c>
    </row>
    <row r="85" spans="1:11" ht="12.75">
      <c r="A85" s="122" t="s">
        <v>92</v>
      </c>
      <c r="B85" s="116"/>
      <c r="C85" s="706"/>
      <c r="D85" s="123">
        <v>3812</v>
      </c>
      <c r="E85" s="123">
        <v>3692</v>
      </c>
      <c r="F85" s="123">
        <v>3692</v>
      </c>
      <c r="G85" s="537">
        <v>100</v>
      </c>
      <c r="K85" t="s">
        <v>112</v>
      </c>
    </row>
    <row r="86" spans="1:9" ht="12.75">
      <c r="A86" s="122" t="s">
        <v>93</v>
      </c>
      <c r="B86" s="116">
        <v>2550</v>
      </c>
      <c r="C86" s="706"/>
      <c r="D86" s="123">
        <v>1265</v>
      </c>
      <c r="E86" s="123">
        <v>1265</v>
      </c>
      <c r="F86" s="123">
        <v>1265</v>
      </c>
      <c r="G86" s="537">
        <v>100</v>
      </c>
      <c r="I86" t="s">
        <v>112</v>
      </c>
    </row>
    <row r="87" spans="1:7" ht="12.75">
      <c r="A87" s="122" t="s">
        <v>94</v>
      </c>
      <c r="B87" s="116">
        <v>2600</v>
      </c>
      <c r="C87" s="706"/>
      <c r="D87" s="123">
        <v>2547</v>
      </c>
      <c r="E87" s="123">
        <v>2427</v>
      </c>
      <c r="F87" s="123">
        <v>2427</v>
      </c>
      <c r="G87" s="537">
        <v>100</v>
      </c>
    </row>
    <row r="88" spans="1:7" ht="12.75">
      <c r="A88" s="605" t="s">
        <v>191</v>
      </c>
      <c r="B88" s="606"/>
      <c r="C88" s="706" t="s">
        <v>84</v>
      </c>
      <c r="D88" s="608">
        <v>100</v>
      </c>
      <c r="E88" s="608">
        <v>100</v>
      </c>
      <c r="F88" s="608">
        <v>100</v>
      </c>
      <c r="G88" s="525">
        <v>100</v>
      </c>
    </row>
    <row r="89" spans="1:7" ht="12.75">
      <c r="A89" s="115" t="s">
        <v>409</v>
      </c>
      <c r="B89" s="116" t="s">
        <v>9</v>
      </c>
      <c r="C89" s="706"/>
      <c r="D89" s="137">
        <v>100</v>
      </c>
      <c r="E89" s="137">
        <v>100</v>
      </c>
      <c r="F89" s="137">
        <v>100</v>
      </c>
      <c r="G89" s="537">
        <v>100</v>
      </c>
    </row>
    <row r="90" spans="1:11" ht="12.75">
      <c r="A90" s="120" t="s">
        <v>95</v>
      </c>
      <c r="B90" s="112"/>
      <c r="C90" s="704"/>
      <c r="D90" s="47">
        <v>33000</v>
      </c>
      <c r="E90" s="47">
        <v>33491</v>
      </c>
      <c r="F90" s="47">
        <v>33464</v>
      </c>
      <c r="G90" s="439">
        <v>99.9</v>
      </c>
      <c r="K90" t="s">
        <v>112</v>
      </c>
    </row>
    <row r="91" spans="1:7" ht="12.75">
      <c r="A91" s="609" t="s">
        <v>218</v>
      </c>
      <c r="B91" s="582"/>
      <c r="C91" s="706"/>
      <c r="D91" s="588">
        <v>7800</v>
      </c>
      <c r="E91" s="588">
        <v>8691</v>
      </c>
      <c r="F91" s="588">
        <v>8691</v>
      </c>
      <c r="G91" s="584">
        <v>100</v>
      </c>
    </row>
    <row r="92" spans="1:7" ht="12.75">
      <c r="A92" s="115" t="s">
        <v>410</v>
      </c>
      <c r="B92" s="116">
        <v>2530</v>
      </c>
      <c r="C92" s="706" t="s">
        <v>84</v>
      </c>
      <c r="D92" s="121">
        <v>7300</v>
      </c>
      <c r="E92" s="121">
        <v>8691</v>
      </c>
      <c r="F92" s="121">
        <v>8691</v>
      </c>
      <c r="G92" s="531">
        <v>100</v>
      </c>
    </row>
    <row r="93" spans="1:9" ht="12.75">
      <c r="A93" s="115" t="s">
        <v>411</v>
      </c>
      <c r="B93" s="116">
        <v>2500</v>
      </c>
      <c r="C93" s="706"/>
      <c r="D93" s="121">
        <v>500</v>
      </c>
      <c r="E93" s="121">
        <v>0</v>
      </c>
      <c r="F93" s="121">
        <v>0</v>
      </c>
      <c r="G93" s="531">
        <v>0</v>
      </c>
      <c r="I93" t="s">
        <v>112</v>
      </c>
    </row>
    <row r="94" spans="1:7" ht="12.75">
      <c r="A94" s="581" t="s">
        <v>178</v>
      </c>
      <c r="B94" s="582"/>
      <c r="C94" s="706" t="s">
        <v>84</v>
      </c>
      <c r="D94" s="588">
        <v>12300</v>
      </c>
      <c r="E94" s="588">
        <v>13138</v>
      </c>
      <c r="F94" s="588">
        <v>13138</v>
      </c>
      <c r="G94" s="584">
        <v>100</v>
      </c>
    </row>
    <row r="95" spans="1:7" ht="12.75">
      <c r="A95" s="115" t="s">
        <v>412</v>
      </c>
      <c r="B95" s="116">
        <v>2525</v>
      </c>
      <c r="C95" s="706"/>
      <c r="D95" s="121">
        <v>11300</v>
      </c>
      <c r="E95" s="121">
        <v>12983</v>
      </c>
      <c r="F95" s="121">
        <v>12983</v>
      </c>
      <c r="G95" s="531">
        <v>100</v>
      </c>
    </row>
    <row r="96" spans="1:7" ht="12.75">
      <c r="A96" s="115" t="s">
        <v>413</v>
      </c>
      <c r="B96" s="116">
        <v>2500</v>
      </c>
      <c r="C96" s="706"/>
      <c r="D96" s="121">
        <v>1000</v>
      </c>
      <c r="E96" s="121">
        <v>0</v>
      </c>
      <c r="F96" s="121">
        <v>0</v>
      </c>
      <c r="G96" s="531">
        <v>0</v>
      </c>
    </row>
    <row r="97" spans="1:7" ht="12.75">
      <c r="A97" s="118" t="s">
        <v>414</v>
      </c>
      <c r="B97" s="131">
        <v>3170</v>
      </c>
      <c r="C97" s="708" t="s">
        <v>41</v>
      </c>
      <c r="D97" s="119"/>
      <c r="E97" s="119">
        <v>155</v>
      </c>
      <c r="F97" s="119">
        <v>155</v>
      </c>
      <c r="G97" s="532">
        <v>100</v>
      </c>
    </row>
    <row r="98" spans="1:7" ht="12.75">
      <c r="A98" s="229"/>
      <c r="B98" s="220"/>
      <c r="C98" s="220"/>
      <c r="D98" s="138"/>
      <c r="E98" s="138"/>
      <c r="F98" s="138"/>
      <c r="G98" s="138"/>
    </row>
    <row r="99" spans="1:7" ht="12.75">
      <c r="A99" s="229"/>
      <c r="B99" s="220"/>
      <c r="C99" s="220"/>
      <c r="D99" s="138"/>
      <c r="E99" s="138"/>
      <c r="F99" s="138"/>
      <c r="G99" s="138"/>
    </row>
    <row r="100" spans="1:7" ht="12.75">
      <c r="A100" s="229"/>
      <c r="B100" s="220"/>
      <c r="C100" s="220"/>
      <c r="D100" s="138"/>
      <c r="E100" s="138"/>
      <c r="F100" s="138"/>
      <c r="G100" s="138"/>
    </row>
    <row r="101" spans="1:7" ht="12.75">
      <c r="A101" s="229"/>
      <c r="B101" s="220"/>
      <c r="C101" s="220"/>
      <c r="D101" s="138"/>
      <c r="E101" s="138"/>
      <c r="F101" s="138"/>
      <c r="G101" s="138"/>
    </row>
    <row r="102" spans="1:7" ht="12.75">
      <c r="A102" s="229"/>
      <c r="B102" s="220"/>
      <c r="C102" s="220"/>
      <c r="D102" s="138"/>
      <c r="E102" s="138"/>
      <c r="F102" s="138"/>
      <c r="G102" s="138"/>
    </row>
    <row r="103" spans="1:7" ht="12.75">
      <c r="A103" s="28"/>
      <c r="B103" s="220"/>
      <c r="C103" s="220"/>
      <c r="D103" s="241"/>
      <c r="E103" s="241"/>
      <c r="F103" s="241"/>
      <c r="G103" s="241"/>
    </row>
    <row r="104" spans="1:7" ht="12.75">
      <c r="A104" s="284"/>
      <c r="B104" s="270" t="s">
        <v>57</v>
      </c>
      <c r="C104" s="270" t="s">
        <v>58</v>
      </c>
      <c r="D104" s="270" t="s">
        <v>18</v>
      </c>
      <c r="E104" s="35" t="s">
        <v>19</v>
      </c>
      <c r="F104" s="35" t="s">
        <v>238</v>
      </c>
      <c r="G104" s="35" t="s">
        <v>240</v>
      </c>
    </row>
    <row r="105" spans="1:10" ht="12.75">
      <c r="A105" s="285"/>
      <c r="B105" s="39"/>
      <c r="C105" s="39" t="s">
        <v>59</v>
      </c>
      <c r="D105" s="39" t="s">
        <v>24</v>
      </c>
      <c r="E105" s="39" t="s">
        <v>24</v>
      </c>
      <c r="F105" s="306" t="s">
        <v>239</v>
      </c>
      <c r="G105" s="39" t="s">
        <v>241</v>
      </c>
      <c r="J105" t="s">
        <v>112</v>
      </c>
    </row>
    <row r="106" spans="1:7" ht="12.75">
      <c r="A106" s="286"/>
      <c r="B106" s="274"/>
      <c r="C106" s="274"/>
      <c r="D106" s="274">
        <v>2011</v>
      </c>
      <c r="E106" s="43" t="s">
        <v>233</v>
      </c>
      <c r="F106" s="43">
        <v>2011</v>
      </c>
      <c r="G106" s="43" t="s">
        <v>242</v>
      </c>
    </row>
    <row r="107" spans="1:7" ht="12.75">
      <c r="A107" s="585" t="s">
        <v>96</v>
      </c>
      <c r="B107" s="604"/>
      <c r="C107" s="708" t="s">
        <v>84</v>
      </c>
      <c r="D107" s="586">
        <v>3600</v>
      </c>
      <c r="E107" s="586">
        <v>2780</v>
      </c>
      <c r="F107" s="586">
        <v>2767</v>
      </c>
      <c r="G107" s="587">
        <v>99.5</v>
      </c>
    </row>
    <row r="108" spans="1:7" ht="12.75">
      <c r="A108" s="247" t="s">
        <v>415</v>
      </c>
      <c r="B108" s="116">
        <v>5221</v>
      </c>
      <c r="C108" s="706"/>
      <c r="D108" s="123">
        <v>2100</v>
      </c>
      <c r="E108" s="123">
        <v>1685</v>
      </c>
      <c r="F108" s="123">
        <v>1681</v>
      </c>
      <c r="G108" s="527">
        <v>99.8</v>
      </c>
    </row>
    <row r="109" spans="1:9" ht="12.75">
      <c r="A109" s="247" t="s">
        <v>416</v>
      </c>
      <c r="B109" s="116">
        <v>2500</v>
      </c>
      <c r="C109" s="706"/>
      <c r="D109" s="123">
        <v>1000</v>
      </c>
      <c r="E109" s="123">
        <v>0</v>
      </c>
      <c r="F109" s="123">
        <v>0</v>
      </c>
      <c r="G109" s="527">
        <v>0</v>
      </c>
      <c r="I109" t="s">
        <v>112</v>
      </c>
    </row>
    <row r="110" spans="1:7" ht="12.75">
      <c r="A110" s="247" t="s">
        <v>190</v>
      </c>
      <c r="B110" s="116">
        <v>5221</v>
      </c>
      <c r="C110" s="706"/>
      <c r="D110" s="123"/>
      <c r="E110" s="123">
        <v>500</v>
      </c>
      <c r="F110" s="123">
        <v>500</v>
      </c>
      <c r="G110" s="527">
        <v>100</v>
      </c>
    </row>
    <row r="111" spans="1:7" ht="12.75">
      <c r="A111" s="328" t="s">
        <v>204</v>
      </c>
      <c r="B111" s="281"/>
      <c r="C111" s="712"/>
      <c r="D111" s="282">
        <v>1100</v>
      </c>
      <c r="E111" s="323">
        <v>1185</v>
      </c>
      <c r="F111" s="323">
        <v>1181</v>
      </c>
      <c r="G111" s="538">
        <v>99.7</v>
      </c>
    </row>
    <row r="112" spans="1:7" ht="12.75">
      <c r="A112" s="247" t="s">
        <v>417</v>
      </c>
      <c r="B112" s="116">
        <v>5223</v>
      </c>
      <c r="C112" s="706"/>
      <c r="D112" s="125">
        <v>150</v>
      </c>
      <c r="E112" s="125">
        <v>75</v>
      </c>
      <c r="F112" s="125">
        <v>75</v>
      </c>
      <c r="G112" s="527">
        <v>100</v>
      </c>
    </row>
    <row r="113" spans="1:7" ht="12.75">
      <c r="A113" s="247" t="s">
        <v>418</v>
      </c>
      <c r="B113" s="116">
        <v>5225</v>
      </c>
      <c r="C113" s="706"/>
      <c r="D113" s="123">
        <v>1200</v>
      </c>
      <c r="E113" s="123">
        <v>870</v>
      </c>
      <c r="F113" s="123">
        <v>869</v>
      </c>
      <c r="G113" s="527">
        <v>99.9</v>
      </c>
    </row>
    <row r="114" spans="1:7" ht="12.75">
      <c r="A114" s="309" t="s">
        <v>419</v>
      </c>
      <c r="B114" s="128">
        <v>5219</v>
      </c>
      <c r="C114" s="713"/>
      <c r="D114" s="140">
        <v>150</v>
      </c>
      <c r="E114" s="140">
        <v>150</v>
      </c>
      <c r="F114" s="140">
        <v>142</v>
      </c>
      <c r="G114" s="539">
        <v>94.7</v>
      </c>
    </row>
    <row r="115" spans="1:7" ht="12.75">
      <c r="A115" s="610" t="s">
        <v>219</v>
      </c>
      <c r="B115" s="611"/>
      <c r="C115" s="713"/>
      <c r="D115" s="612">
        <v>8300</v>
      </c>
      <c r="E115" s="612">
        <v>7643</v>
      </c>
      <c r="F115" s="612">
        <v>7643</v>
      </c>
      <c r="G115" s="613">
        <v>100</v>
      </c>
    </row>
    <row r="116" spans="1:9" ht="12.75">
      <c r="A116" s="309" t="s">
        <v>420</v>
      </c>
      <c r="B116" s="128">
        <v>2520</v>
      </c>
      <c r="C116" s="713" t="s">
        <v>84</v>
      </c>
      <c r="D116" s="140">
        <v>7300</v>
      </c>
      <c r="E116" s="140">
        <v>7643</v>
      </c>
      <c r="F116" s="140">
        <v>7643</v>
      </c>
      <c r="G116" s="539">
        <v>100</v>
      </c>
      <c r="I116" t="s">
        <v>112</v>
      </c>
    </row>
    <row r="117" spans="1:7" ht="12.75">
      <c r="A117" s="328" t="s">
        <v>421</v>
      </c>
      <c r="B117" s="281">
        <v>2500</v>
      </c>
      <c r="C117" s="712" t="s">
        <v>84</v>
      </c>
      <c r="D117" s="282">
        <v>1000</v>
      </c>
      <c r="E117" s="282">
        <v>0</v>
      </c>
      <c r="F117" s="283">
        <v>0</v>
      </c>
      <c r="G117" s="536">
        <v>0</v>
      </c>
    </row>
    <row r="118" spans="1:7" ht="12.75">
      <c r="A118" s="585" t="s">
        <v>97</v>
      </c>
      <c r="B118" s="604"/>
      <c r="C118" s="708"/>
      <c r="D118" s="586">
        <v>1000</v>
      </c>
      <c r="E118" s="586">
        <v>1239</v>
      </c>
      <c r="F118" s="614">
        <v>1225</v>
      </c>
      <c r="G118" s="587">
        <v>98.9</v>
      </c>
    </row>
    <row r="119" spans="1:10" ht="12.75">
      <c r="A119" s="118" t="s">
        <v>422</v>
      </c>
      <c r="B119" s="131" t="s">
        <v>9</v>
      </c>
      <c r="C119" s="708" t="s">
        <v>84</v>
      </c>
      <c r="D119" s="119">
        <v>1000</v>
      </c>
      <c r="E119" s="119">
        <v>1020</v>
      </c>
      <c r="F119" s="146">
        <v>1006</v>
      </c>
      <c r="G119" s="532">
        <v>98.6</v>
      </c>
      <c r="I119" s="13" t="s">
        <v>112</v>
      </c>
      <c r="J119" s="13" t="s">
        <v>112</v>
      </c>
    </row>
    <row r="120" spans="1:10" ht="12.75">
      <c r="A120" s="118" t="s">
        <v>423</v>
      </c>
      <c r="B120" s="131">
        <v>3170</v>
      </c>
      <c r="C120" s="714" t="s">
        <v>41</v>
      </c>
      <c r="D120" s="119"/>
      <c r="E120" s="119">
        <v>219</v>
      </c>
      <c r="F120" s="146">
        <v>219</v>
      </c>
      <c r="G120" s="532">
        <v>100</v>
      </c>
      <c r="I120" s="13"/>
      <c r="J120" s="13"/>
    </row>
    <row r="121" spans="1:10" ht="12.75">
      <c r="A121" s="147" t="s">
        <v>98</v>
      </c>
      <c r="B121" s="148"/>
      <c r="C121" s="715"/>
      <c r="D121" s="47">
        <v>41672</v>
      </c>
      <c r="E121" s="47">
        <v>42803</v>
      </c>
      <c r="F121" s="47">
        <v>42700</v>
      </c>
      <c r="G121" s="439">
        <v>99.8</v>
      </c>
      <c r="J121" t="s">
        <v>112</v>
      </c>
    </row>
    <row r="122" spans="1:10" ht="12.75">
      <c r="A122" s="615" t="s">
        <v>99</v>
      </c>
      <c r="B122" s="581"/>
      <c r="C122" s="709"/>
      <c r="D122" s="586">
        <v>27800</v>
      </c>
      <c r="E122" s="586">
        <v>30286</v>
      </c>
      <c r="F122" s="616">
        <v>30215</v>
      </c>
      <c r="G122" s="587">
        <v>99.8</v>
      </c>
      <c r="J122" t="s">
        <v>112</v>
      </c>
    </row>
    <row r="123" spans="1:11" ht="12.75">
      <c r="A123" s="247" t="s">
        <v>424</v>
      </c>
      <c r="B123" s="116">
        <v>2590</v>
      </c>
      <c r="C123" s="706" t="s">
        <v>84</v>
      </c>
      <c r="D123" s="123">
        <v>11750</v>
      </c>
      <c r="E123" s="123">
        <v>12750</v>
      </c>
      <c r="F123" s="149">
        <v>12750</v>
      </c>
      <c r="G123" s="527">
        <v>100</v>
      </c>
      <c r="K123" t="s">
        <v>112</v>
      </c>
    </row>
    <row r="124" spans="1:12" ht="12.75">
      <c r="A124" s="247" t="s">
        <v>425</v>
      </c>
      <c r="B124" s="116">
        <v>2590</v>
      </c>
      <c r="C124" s="706" t="s">
        <v>84</v>
      </c>
      <c r="D124" s="123"/>
      <c r="E124" s="149">
        <v>1650</v>
      </c>
      <c r="F124" s="149">
        <v>1650</v>
      </c>
      <c r="G124" s="540">
        <v>100</v>
      </c>
      <c r="I124" t="s">
        <v>112</v>
      </c>
      <c r="L124" t="s">
        <v>112</v>
      </c>
    </row>
    <row r="125" spans="1:13" ht="12.75">
      <c r="A125" s="247" t="s">
        <v>426</v>
      </c>
      <c r="B125" s="116">
        <v>2500</v>
      </c>
      <c r="C125" s="706" t="s">
        <v>84</v>
      </c>
      <c r="D125" s="123">
        <v>1000</v>
      </c>
      <c r="E125" s="123">
        <v>0</v>
      </c>
      <c r="F125" s="149">
        <v>0</v>
      </c>
      <c r="G125" s="527">
        <v>0</v>
      </c>
      <c r="M125" t="s">
        <v>112</v>
      </c>
    </row>
    <row r="126" spans="1:10" ht="12.75">
      <c r="A126" s="247" t="s">
        <v>427</v>
      </c>
      <c r="B126" s="116">
        <v>3545</v>
      </c>
      <c r="C126" s="706" t="s">
        <v>84</v>
      </c>
      <c r="D126" s="123">
        <v>8000</v>
      </c>
      <c r="E126" s="123">
        <v>12050</v>
      </c>
      <c r="F126" s="149">
        <v>12050</v>
      </c>
      <c r="G126" s="527">
        <v>100</v>
      </c>
      <c r="J126" t="s">
        <v>112</v>
      </c>
    </row>
    <row r="127" spans="1:12" ht="12.75">
      <c r="A127" s="247" t="s">
        <v>428</v>
      </c>
      <c r="B127" s="116">
        <v>2500</v>
      </c>
      <c r="C127" s="706" t="s">
        <v>84</v>
      </c>
      <c r="D127" s="123">
        <v>1000</v>
      </c>
      <c r="E127" s="123">
        <v>0</v>
      </c>
      <c r="F127" s="149">
        <v>0</v>
      </c>
      <c r="G127" s="527">
        <v>0</v>
      </c>
      <c r="L127" t="s">
        <v>112</v>
      </c>
    </row>
    <row r="128" spans="1:10" ht="12.75">
      <c r="A128" s="247" t="s">
        <v>429</v>
      </c>
      <c r="B128" s="116" t="s">
        <v>9</v>
      </c>
      <c r="C128" s="706" t="s">
        <v>84</v>
      </c>
      <c r="D128" s="123">
        <v>400</v>
      </c>
      <c r="E128" s="123">
        <v>400</v>
      </c>
      <c r="F128" s="149">
        <v>400</v>
      </c>
      <c r="G128" s="527">
        <v>100</v>
      </c>
      <c r="J128" t="s">
        <v>112</v>
      </c>
    </row>
    <row r="129" spans="1:7" ht="12.75">
      <c r="A129" s="247" t="s">
        <v>430</v>
      </c>
      <c r="B129" s="116">
        <v>5105</v>
      </c>
      <c r="C129" s="706" t="s">
        <v>38</v>
      </c>
      <c r="D129" s="125">
        <v>750</v>
      </c>
      <c r="E129" s="125">
        <v>750</v>
      </c>
      <c r="F129" s="150">
        <v>750</v>
      </c>
      <c r="G129" s="527">
        <v>100</v>
      </c>
    </row>
    <row r="130" spans="1:7" ht="12.75">
      <c r="A130" s="247" t="s">
        <v>431</v>
      </c>
      <c r="B130" s="116"/>
      <c r="C130" s="706" t="s">
        <v>84</v>
      </c>
      <c r="D130" s="123">
        <v>2700</v>
      </c>
      <c r="E130" s="123">
        <v>2700</v>
      </c>
      <c r="F130" s="149">
        <v>2700</v>
      </c>
      <c r="G130" s="527">
        <v>100</v>
      </c>
    </row>
    <row r="131" spans="1:10" ht="12.75">
      <c r="A131" s="247" t="s">
        <v>432</v>
      </c>
      <c r="B131" s="151" t="s">
        <v>100</v>
      </c>
      <c r="C131" s="706" t="s">
        <v>38</v>
      </c>
      <c r="D131" s="140">
        <v>2000</v>
      </c>
      <c r="E131" s="140">
        <v>1436</v>
      </c>
      <c r="F131" s="152">
        <v>1365</v>
      </c>
      <c r="G131" s="539">
        <v>95.1</v>
      </c>
      <c r="J131" t="s">
        <v>112</v>
      </c>
    </row>
    <row r="132" spans="1:7" ht="12.75">
      <c r="A132" s="247" t="s">
        <v>433</v>
      </c>
      <c r="B132" s="116">
        <v>3548</v>
      </c>
      <c r="C132" s="716" t="s">
        <v>38</v>
      </c>
      <c r="D132" s="123">
        <v>200</v>
      </c>
      <c r="E132" s="123">
        <v>200</v>
      </c>
      <c r="F132" s="141">
        <v>200</v>
      </c>
      <c r="G132" s="527">
        <v>100</v>
      </c>
    </row>
    <row r="133" spans="1:7" ht="12.75">
      <c r="A133" s="581" t="s">
        <v>101</v>
      </c>
      <c r="B133" s="582"/>
      <c r="C133" s="706" t="s">
        <v>84</v>
      </c>
      <c r="D133" s="586">
        <v>8300</v>
      </c>
      <c r="E133" s="586">
        <v>7275</v>
      </c>
      <c r="F133" s="586">
        <v>7252</v>
      </c>
      <c r="G133" s="587">
        <v>99.7</v>
      </c>
    </row>
    <row r="134" spans="1:7" ht="12.75">
      <c r="A134" s="247" t="s">
        <v>440</v>
      </c>
      <c r="B134" s="116">
        <v>5205</v>
      </c>
      <c r="C134" s="709"/>
      <c r="D134" s="153">
        <v>4000</v>
      </c>
      <c r="E134" s="154">
        <v>3975</v>
      </c>
      <c r="F134" s="154">
        <v>3952</v>
      </c>
      <c r="G134" s="541">
        <v>99.4</v>
      </c>
    </row>
    <row r="135" spans="1:7" ht="12.75">
      <c r="A135" s="247" t="s">
        <v>570</v>
      </c>
      <c r="B135" s="116">
        <v>5207</v>
      </c>
      <c r="C135" s="709"/>
      <c r="D135" s="153">
        <v>3300</v>
      </c>
      <c r="E135" s="153">
        <v>3300</v>
      </c>
      <c r="F135" s="153">
        <v>3300</v>
      </c>
      <c r="G135" s="542">
        <v>100</v>
      </c>
    </row>
    <row r="136" spans="1:7" ht="12.75">
      <c r="A136" s="247" t="s">
        <v>571</v>
      </c>
      <c r="B136" s="115"/>
      <c r="C136" s="709"/>
      <c r="D136" s="153">
        <v>1900</v>
      </c>
      <c r="E136" s="153">
        <v>1900</v>
      </c>
      <c r="F136" s="153">
        <v>1900</v>
      </c>
      <c r="G136" s="542">
        <v>100</v>
      </c>
    </row>
    <row r="137" spans="1:9" ht="12.75">
      <c r="A137" s="247" t="s">
        <v>572</v>
      </c>
      <c r="B137" s="115"/>
      <c r="C137" s="709"/>
      <c r="D137" s="153">
        <v>520</v>
      </c>
      <c r="E137" s="153">
        <v>520</v>
      </c>
      <c r="F137" s="153">
        <v>320</v>
      </c>
      <c r="G137" s="542">
        <v>61.5</v>
      </c>
      <c r="I137" t="s">
        <v>112</v>
      </c>
    </row>
    <row r="138" spans="1:7" ht="12.75">
      <c r="A138" s="247" t="s">
        <v>573</v>
      </c>
      <c r="B138" s="115"/>
      <c r="C138" s="709"/>
      <c r="D138" s="153">
        <v>520</v>
      </c>
      <c r="E138" s="153">
        <v>520</v>
      </c>
      <c r="F138" s="153">
        <v>520</v>
      </c>
      <c r="G138" s="542">
        <v>100</v>
      </c>
    </row>
    <row r="139" spans="1:13" ht="12.75">
      <c r="A139" s="247" t="s">
        <v>574</v>
      </c>
      <c r="B139" s="116"/>
      <c r="C139" s="709"/>
      <c r="D139" s="153">
        <v>360</v>
      </c>
      <c r="E139" s="153">
        <v>360</v>
      </c>
      <c r="F139" s="153">
        <v>360</v>
      </c>
      <c r="G139" s="542">
        <v>100</v>
      </c>
      <c r="M139" t="s">
        <v>112</v>
      </c>
    </row>
    <row r="140" spans="1:7" ht="12.75">
      <c r="A140" s="247" t="s">
        <v>575</v>
      </c>
      <c r="B140" s="116"/>
      <c r="C140" s="709"/>
      <c r="D140" s="153"/>
      <c r="E140" s="153">
        <v>0</v>
      </c>
      <c r="F140" s="153">
        <v>200</v>
      </c>
      <c r="G140" s="542">
        <v>0</v>
      </c>
    </row>
    <row r="141" spans="1:7" ht="12.75">
      <c r="A141" s="247" t="s">
        <v>434</v>
      </c>
      <c r="B141" s="116">
        <v>2500</v>
      </c>
      <c r="C141" s="709"/>
      <c r="D141" s="153">
        <v>1000</v>
      </c>
      <c r="E141" s="153">
        <v>0</v>
      </c>
      <c r="F141" s="153">
        <v>0</v>
      </c>
      <c r="G141" s="542">
        <v>0</v>
      </c>
    </row>
    <row r="142" spans="1:10" ht="12.75">
      <c r="A142" s="522" t="s">
        <v>220</v>
      </c>
      <c r="B142" s="606"/>
      <c r="C142" s="709"/>
      <c r="D142" s="617">
        <v>5372</v>
      </c>
      <c r="E142" s="617">
        <v>5147</v>
      </c>
      <c r="F142" s="617">
        <v>5147</v>
      </c>
      <c r="G142" s="618">
        <v>100</v>
      </c>
      <c r="J142" t="s">
        <v>112</v>
      </c>
    </row>
    <row r="143" spans="1:7" ht="12.75">
      <c r="A143" s="115" t="s">
        <v>435</v>
      </c>
      <c r="B143" s="116">
        <v>2580</v>
      </c>
      <c r="C143" s="706" t="s">
        <v>84</v>
      </c>
      <c r="D143" s="121">
        <v>4872</v>
      </c>
      <c r="E143" s="121">
        <v>5147</v>
      </c>
      <c r="F143" s="121">
        <v>5147</v>
      </c>
      <c r="G143" s="531">
        <v>100</v>
      </c>
    </row>
    <row r="144" spans="1:7" ht="12.75">
      <c r="A144" s="115" t="s">
        <v>436</v>
      </c>
      <c r="B144" s="116">
        <v>2500</v>
      </c>
      <c r="C144" s="713" t="s">
        <v>84</v>
      </c>
      <c r="D144" s="121">
        <v>500</v>
      </c>
      <c r="E144" s="121">
        <v>0</v>
      </c>
      <c r="F144" s="121">
        <v>0</v>
      </c>
      <c r="G144" s="531">
        <v>0</v>
      </c>
    </row>
    <row r="145" spans="1:7" ht="12.75">
      <c r="A145" s="581" t="s">
        <v>102</v>
      </c>
      <c r="B145" s="582">
        <v>9002</v>
      </c>
      <c r="C145" s="713" t="s">
        <v>103</v>
      </c>
      <c r="D145" s="583">
        <v>200</v>
      </c>
      <c r="E145" s="583">
        <v>95</v>
      </c>
      <c r="F145" s="583">
        <v>86</v>
      </c>
      <c r="G145" s="584">
        <v>90.5</v>
      </c>
    </row>
    <row r="146" spans="1:7" ht="12.75">
      <c r="A146" s="120" t="s">
        <v>104</v>
      </c>
      <c r="B146" s="155"/>
      <c r="C146" s="704" t="s">
        <v>105</v>
      </c>
      <c r="D146" s="47">
        <v>1200</v>
      </c>
      <c r="E146" s="47">
        <v>2430</v>
      </c>
      <c r="F146" s="47">
        <v>2082</v>
      </c>
      <c r="G146" s="439">
        <v>85.7</v>
      </c>
    </row>
    <row r="147" spans="1:9" ht="12.75">
      <c r="A147" s="581" t="s">
        <v>106</v>
      </c>
      <c r="B147" s="603" t="s">
        <v>67</v>
      </c>
      <c r="C147" s="706"/>
      <c r="D147" s="583">
        <v>500</v>
      </c>
      <c r="E147" s="583">
        <v>500</v>
      </c>
      <c r="F147" s="619">
        <v>500</v>
      </c>
      <c r="G147" s="584">
        <v>100</v>
      </c>
      <c r="I147" t="s">
        <v>112</v>
      </c>
    </row>
    <row r="148" spans="1:7" ht="12.75">
      <c r="A148" s="581" t="s">
        <v>107</v>
      </c>
      <c r="B148" s="603" t="s">
        <v>67</v>
      </c>
      <c r="C148" s="706"/>
      <c r="D148" s="588">
        <v>700</v>
      </c>
      <c r="E148" s="588">
        <v>1930</v>
      </c>
      <c r="F148" s="620">
        <v>1582</v>
      </c>
      <c r="G148" s="584">
        <v>82</v>
      </c>
    </row>
    <row r="149" spans="1:7" ht="12.75">
      <c r="A149" s="229"/>
      <c r="B149" s="363"/>
      <c r="C149" s="220"/>
      <c r="D149" s="138"/>
      <c r="E149" s="138"/>
      <c r="F149" s="138"/>
      <c r="G149" s="138"/>
    </row>
    <row r="150" spans="1:7" ht="12.75">
      <c r="A150" s="229"/>
      <c r="B150" s="363"/>
      <c r="C150" s="220"/>
      <c r="D150" s="138"/>
      <c r="E150" s="138"/>
      <c r="F150" s="138"/>
      <c r="G150" s="138"/>
    </row>
    <row r="151" spans="1:7" ht="12.75">
      <c r="A151" s="229"/>
      <c r="B151" s="363"/>
      <c r="C151" s="220"/>
      <c r="D151" s="138"/>
      <c r="E151" s="138"/>
      <c r="F151" s="138"/>
      <c r="G151" s="138"/>
    </row>
    <row r="152" spans="1:7" ht="12.75">
      <c r="A152" s="229"/>
      <c r="B152" s="363"/>
      <c r="C152" s="220"/>
      <c r="D152" s="138"/>
      <c r="E152" s="138"/>
      <c r="F152" s="138"/>
      <c r="G152" s="138"/>
    </row>
    <row r="153" spans="1:7" ht="12.75">
      <c r="A153" s="229"/>
      <c r="B153" s="363"/>
      <c r="C153" s="220"/>
      <c r="D153" s="138"/>
      <c r="E153" s="138"/>
      <c r="F153" s="138"/>
      <c r="G153" s="138"/>
    </row>
    <row r="154" spans="1:7" ht="12.75">
      <c r="A154" s="229"/>
      <c r="B154" s="363"/>
      <c r="C154" s="220"/>
      <c r="D154" s="138"/>
      <c r="E154" s="138"/>
      <c r="F154" s="138"/>
      <c r="G154" s="138"/>
    </row>
    <row r="155" spans="1:7" ht="12.75">
      <c r="A155" s="28"/>
      <c r="B155" s="310"/>
      <c r="C155" s="220"/>
      <c r="D155" s="11"/>
      <c r="E155" s="11"/>
      <c r="F155" s="11"/>
      <c r="G155" s="11"/>
    </row>
    <row r="156" spans="1:11" ht="12.75">
      <c r="A156" s="311"/>
      <c r="B156" s="270" t="s">
        <v>57</v>
      </c>
      <c r="C156" s="270" t="s">
        <v>58</v>
      </c>
      <c r="D156" s="270" t="s">
        <v>18</v>
      </c>
      <c r="E156" s="35" t="s">
        <v>19</v>
      </c>
      <c r="F156" s="35" t="s">
        <v>238</v>
      </c>
      <c r="G156" s="35" t="s">
        <v>240</v>
      </c>
      <c r="K156" t="s">
        <v>112</v>
      </c>
    </row>
    <row r="157" spans="1:7" ht="12.75">
      <c r="A157" s="143"/>
      <c r="B157" s="39"/>
      <c r="C157" s="39" t="s">
        <v>59</v>
      </c>
      <c r="D157" s="39" t="s">
        <v>24</v>
      </c>
      <c r="E157" s="39" t="s">
        <v>24</v>
      </c>
      <c r="F157" s="306" t="s">
        <v>239</v>
      </c>
      <c r="G157" s="39" t="s">
        <v>241</v>
      </c>
    </row>
    <row r="158" spans="1:7" ht="12.75">
      <c r="A158" s="324"/>
      <c r="B158" s="274"/>
      <c r="C158" s="274"/>
      <c r="D158" s="274">
        <v>2011</v>
      </c>
      <c r="E158" s="43" t="s">
        <v>233</v>
      </c>
      <c r="F158" s="43">
        <v>2011</v>
      </c>
      <c r="G158" s="43" t="s">
        <v>242</v>
      </c>
    </row>
    <row r="159" spans="1:7" ht="12.75">
      <c r="A159" s="126" t="s">
        <v>108</v>
      </c>
      <c r="B159" s="157"/>
      <c r="C159" s="155"/>
      <c r="D159" s="47">
        <v>34490</v>
      </c>
      <c r="E159" s="47">
        <v>31439</v>
      </c>
      <c r="F159" s="47">
        <v>28556</v>
      </c>
      <c r="G159" s="439">
        <v>90.8</v>
      </c>
    </row>
    <row r="160" spans="1:7" ht="12.75">
      <c r="A160" s="581" t="s">
        <v>109</v>
      </c>
      <c r="B160" s="582"/>
      <c r="C160" s="706" t="s">
        <v>38</v>
      </c>
      <c r="D160" s="588">
        <v>1040</v>
      </c>
      <c r="E160" s="588">
        <v>757</v>
      </c>
      <c r="F160" s="588">
        <v>423</v>
      </c>
      <c r="G160" s="584">
        <v>55.9</v>
      </c>
    </row>
    <row r="161" spans="1:7" ht="12.75">
      <c r="A161" s="247" t="s">
        <v>438</v>
      </c>
      <c r="B161" s="116">
        <v>7182</v>
      </c>
      <c r="C161" s="116"/>
      <c r="D161" s="123">
        <v>500</v>
      </c>
      <c r="E161" s="123">
        <v>432</v>
      </c>
      <c r="F161" s="140">
        <v>172</v>
      </c>
      <c r="G161" s="527">
        <v>39.8</v>
      </c>
    </row>
    <row r="162" spans="1:7" ht="12.75">
      <c r="A162" s="309" t="s">
        <v>437</v>
      </c>
      <c r="B162" s="128">
        <v>7181</v>
      </c>
      <c r="C162" s="128"/>
      <c r="D162" s="140">
        <v>510</v>
      </c>
      <c r="E162" s="152">
        <v>295</v>
      </c>
      <c r="F162" s="152">
        <v>239</v>
      </c>
      <c r="G162" s="543">
        <v>81</v>
      </c>
    </row>
    <row r="163" spans="1:7" ht="12.75">
      <c r="A163" s="247" t="s">
        <v>439</v>
      </c>
      <c r="B163" s="158" t="s">
        <v>110</v>
      </c>
      <c r="C163" s="116"/>
      <c r="D163" s="125">
        <v>30</v>
      </c>
      <c r="E163" s="150">
        <v>30</v>
      </c>
      <c r="F163" s="150">
        <v>12</v>
      </c>
      <c r="G163" s="540">
        <v>40</v>
      </c>
    </row>
    <row r="164" spans="1:7" ht="12.75">
      <c r="A164" s="585" t="s">
        <v>111</v>
      </c>
      <c r="B164" s="578"/>
      <c r="C164" s="705" t="s">
        <v>38</v>
      </c>
      <c r="D164" s="586">
        <v>18700</v>
      </c>
      <c r="E164" s="616">
        <v>15569</v>
      </c>
      <c r="F164" s="616">
        <v>15207</v>
      </c>
      <c r="G164" s="621">
        <v>97.7</v>
      </c>
    </row>
    <row r="165" spans="1:7" ht="12.75">
      <c r="A165" s="309" t="s">
        <v>441</v>
      </c>
      <c r="B165" s="128">
        <v>3553</v>
      </c>
      <c r="C165" s="128"/>
      <c r="D165" s="160">
        <v>8700</v>
      </c>
      <c r="E165" s="161">
        <v>8700</v>
      </c>
      <c r="F165" s="161">
        <v>8432</v>
      </c>
      <c r="G165" s="544">
        <v>96.9</v>
      </c>
    </row>
    <row r="166" spans="1:11" ht="12.75">
      <c r="A166" s="328" t="s">
        <v>442</v>
      </c>
      <c r="B166" s="281">
        <v>3550</v>
      </c>
      <c r="C166" s="281"/>
      <c r="D166" s="325">
        <v>10000</v>
      </c>
      <c r="E166" s="326">
        <v>6869</v>
      </c>
      <c r="F166" s="326">
        <v>6775</v>
      </c>
      <c r="G166" s="545">
        <v>98.6</v>
      </c>
      <c r="K166" t="s">
        <v>112</v>
      </c>
    </row>
    <row r="167" spans="1:11" ht="12.75">
      <c r="A167" s="585" t="s">
        <v>113</v>
      </c>
      <c r="B167" s="604"/>
      <c r="C167" s="708" t="s">
        <v>38</v>
      </c>
      <c r="D167" s="586">
        <v>4200</v>
      </c>
      <c r="E167" s="616">
        <v>4200</v>
      </c>
      <c r="F167" s="616">
        <v>4175</v>
      </c>
      <c r="G167" s="621">
        <v>99.4</v>
      </c>
      <c r="K167" t="s">
        <v>112</v>
      </c>
    </row>
    <row r="168" spans="1:7" ht="12.75">
      <c r="A168" s="247" t="s">
        <v>443</v>
      </c>
      <c r="B168" s="116">
        <v>3554</v>
      </c>
      <c r="C168" s="116"/>
      <c r="D168" s="125">
        <v>200</v>
      </c>
      <c r="E168" s="125">
        <v>340</v>
      </c>
      <c r="F168" s="162">
        <v>320</v>
      </c>
      <c r="G168" s="527">
        <v>94.1</v>
      </c>
    </row>
    <row r="169" spans="1:7" ht="12.75">
      <c r="A169" s="247" t="s">
        <v>444</v>
      </c>
      <c r="B169" s="158">
        <v>3551.3555</v>
      </c>
      <c r="C169" s="116"/>
      <c r="D169" s="123">
        <v>4000</v>
      </c>
      <c r="E169" s="123">
        <v>3860</v>
      </c>
      <c r="F169" s="123">
        <v>3855</v>
      </c>
      <c r="G169" s="527">
        <v>99.9</v>
      </c>
    </row>
    <row r="170" spans="1:11" ht="12.75">
      <c r="A170" s="605" t="s">
        <v>114</v>
      </c>
      <c r="B170" s="606"/>
      <c r="C170" s="27"/>
      <c r="D170" s="607">
        <v>5400</v>
      </c>
      <c r="E170" s="607">
        <v>2251</v>
      </c>
      <c r="F170" s="607">
        <v>1285</v>
      </c>
      <c r="G170" s="622">
        <v>57.1</v>
      </c>
      <c r="I170" t="s">
        <v>112</v>
      </c>
      <c r="K170" t="s">
        <v>112</v>
      </c>
    </row>
    <row r="171" spans="1:11" ht="12.75">
      <c r="A171" s="247" t="s">
        <v>445</v>
      </c>
      <c r="B171" s="127">
        <v>3200</v>
      </c>
      <c r="C171" s="116" t="s">
        <v>41</v>
      </c>
      <c r="D171" s="123">
        <v>2400</v>
      </c>
      <c r="E171" s="123">
        <v>0</v>
      </c>
      <c r="F171" s="123">
        <v>0</v>
      </c>
      <c r="G171" s="527">
        <v>0</v>
      </c>
      <c r="K171" t="s">
        <v>112</v>
      </c>
    </row>
    <row r="172" spans="1:7" ht="12.75">
      <c r="A172" s="247" t="s">
        <v>445</v>
      </c>
      <c r="B172" s="127">
        <v>3200</v>
      </c>
      <c r="C172" s="116" t="s">
        <v>117</v>
      </c>
      <c r="D172" s="123"/>
      <c r="E172" s="123">
        <v>1445</v>
      </c>
      <c r="F172" s="123">
        <v>478</v>
      </c>
      <c r="G172" s="527">
        <v>33.1</v>
      </c>
    </row>
    <row r="173" spans="1:10" ht="12.75">
      <c r="A173" s="247" t="s">
        <v>446</v>
      </c>
      <c r="B173" s="158">
        <v>3170.3171</v>
      </c>
      <c r="C173" s="116" t="s">
        <v>41</v>
      </c>
      <c r="D173" s="123">
        <v>3000</v>
      </c>
      <c r="E173" s="123">
        <v>806</v>
      </c>
      <c r="F173" s="123">
        <v>807</v>
      </c>
      <c r="G173" s="527">
        <v>100.1</v>
      </c>
      <c r="J173" t="s">
        <v>112</v>
      </c>
    </row>
    <row r="174" spans="1:7" ht="12.75">
      <c r="A174" s="247" t="s">
        <v>447</v>
      </c>
      <c r="B174" s="116">
        <v>3171</v>
      </c>
      <c r="C174" s="116" t="s">
        <v>41</v>
      </c>
      <c r="D174" s="123">
        <v>2000</v>
      </c>
      <c r="E174" s="123">
        <v>1</v>
      </c>
      <c r="F174" s="123">
        <v>1</v>
      </c>
      <c r="G174" s="527">
        <v>100</v>
      </c>
    </row>
    <row r="175" spans="1:10" ht="12.75">
      <c r="A175" s="581" t="s">
        <v>115</v>
      </c>
      <c r="B175" s="582"/>
      <c r="C175" s="706"/>
      <c r="D175" s="588">
        <v>5150</v>
      </c>
      <c r="E175" s="588">
        <v>8662</v>
      </c>
      <c r="F175" s="588">
        <v>7466</v>
      </c>
      <c r="G175" s="584">
        <v>86.2</v>
      </c>
      <c r="J175" t="s">
        <v>112</v>
      </c>
    </row>
    <row r="176" spans="1:11" ht="12.75">
      <c r="A176" s="247" t="s">
        <v>448</v>
      </c>
      <c r="B176" s="116">
        <v>3569</v>
      </c>
      <c r="C176" s="116" t="s">
        <v>38</v>
      </c>
      <c r="D176" s="125">
        <v>200</v>
      </c>
      <c r="E176" s="125">
        <v>180</v>
      </c>
      <c r="F176" s="125">
        <v>145</v>
      </c>
      <c r="G176" s="527">
        <v>80.6</v>
      </c>
      <c r="J176" t="s">
        <v>112</v>
      </c>
      <c r="K176" t="s">
        <v>112</v>
      </c>
    </row>
    <row r="177" spans="1:10" ht="12.75">
      <c r="A177" s="247" t="s">
        <v>449</v>
      </c>
      <c r="B177" s="116"/>
      <c r="C177" s="116"/>
      <c r="D177" s="125"/>
      <c r="E177" s="125">
        <v>20</v>
      </c>
      <c r="F177" s="125">
        <v>20</v>
      </c>
      <c r="G177" s="527">
        <v>100</v>
      </c>
      <c r="J177" t="s">
        <v>112</v>
      </c>
    </row>
    <row r="178" spans="1:11" ht="12.75">
      <c r="A178" s="247" t="s">
        <v>450</v>
      </c>
      <c r="B178" s="127">
        <v>3567</v>
      </c>
      <c r="C178" s="116" t="s">
        <v>38</v>
      </c>
      <c r="D178" s="125">
        <v>400</v>
      </c>
      <c r="E178" s="125">
        <v>100</v>
      </c>
      <c r="F178" s="125">
        <v>67</v>
      </c>
      <c r="G178" s="527">
        <v>67</v>
      </c>
      <c r="K178" t="s">
        <v>112</v>
      </c>
    </row>
    <row r="179" spans="1:11" ht="12.75">
      <c r="A179" s="247" t="s">
        <v>451</v>
      </c>
      <c r="B179" s="116">
        <v>5195</v>
      </c>
      <c r="C179" s="116" t="s">
        <v>38</v>
      </c>
      <c r="D179" s="132">
        <v>800</v>
      </c>
      <c r="E179" s="132">
        <v>634</v>
      </c>
      <c r="F179" s="132">
        <v>466</v>
      </c>
      <c r="G179" s="533">
        <v>73.5</v>
      </c>
      <c r="I179" t="s">
        <v>112</v>
      </c>
      <c r="J179" t="s">
        <v>112</v>
      </c>
      <c r="K179" t="s">
        <v>112</v>
      </c>
    </row>
    <row r="180" spans="1:7" ht="12.75">
      <c r="A180" s="247" t="s">
        <v>452</v>
      </c>
      <c r="B180" s="116" t="s">
        <v>9</v>
      </c>
      <c r="C180" s="116" t="s">
        <v>38</v>
      </c>
      <c r="D180" s="123">
        <v>3650</v>
      </c>
      <c r="E180" s="123">
        <v>3201</v>
      </c>
      <c r="F180" s="123">
        <v>2697</v>
      </c>
      <c r="G180" s="527">
        <v>84.3</v>
      </c>
    </row>
    <row r="181" spans="1:9" ht="12.75">
      <c r="A181" s="247" t="s">
        <v>453</v>
      </c>
      <c r="B181" s="163" t="s">
        <v>116</v>
      </c>
      <c r="C181" s="116"/>
      <c r="D181" s="123">
        <v>3000</v>
      </c>
      <c r="E181" s="123">
        <v>2551</v>
      </c>
      <c r="F181" s="123">
        <v>2081</v>
      </c>
      <c r="G181" s="527">
        <v>81.6</v>
      </c>
      <c r="I181" t="s">
        <v>112</v>
      </c>
    </row>
    <row r="182" spans="1:11" ht="12.75">
      <c r="A182" s="247" t="s">
        <v>454</v>
      </c>
      <c r="B182" s="116">
        <v>5143.5144</v>
      </c>
      <c r="C182" s="116"/>
      <c r="D182" s="125">
        <v>650</v>
      </c>
      <c r="E182" s="125">
        <v>650</v>
      </c>
      <c r="F182" s="125">
        <v>616</v>
      </c>
      <c r="G182" s="527">
        <v>94.8</v>
      </c>
      <c r="K182" t="s">
        <v>112</v>
      </c>
    </row>
    <row r="183" spans="1:7" ht="12.75">
      <c r="A183" s="247" t="s">
        <v>455</v>
      </c>
      <c r="B183" s="252"/>
      <c r="C183" s="116"/>
      <c r="D183" s="125"/>
      <c r="E183" s="123">
        <v>4462</v>
      </c>
      <c r="F183" s="123">
        <v>4034</v>
      </c>
      <c r="G183" s="527">
        <v>90.4</v>
      </c>
    </row>
    <row r="184" spans="1:7" ht="12.75">
      <c r="A184" s="247" t="s">
        <v>456</v>
      </c>
      <c r="B184" s="252">
        <v>5411</v>
      </c>
      <c r="C184" s="116" t="s">
        <v>162</v>
      </c>
      <c r="D184" s="125"/>
      <c r="E184" s="125">
        <v>683</v>
      </c>
      <c r="F184" s="125">
        <v>616</v>
      </c>
      <c r="G184" s="527">
        <v>90.2</v>
      </c>
    </row>
    <row r="185" spans="1:9" ht="12.75">
      <c r="A185" s="247" t="s">
        <v>457</v>
      </c>
      <c r="B185" s="252">
        <v>5411</v>
      </c>
      <c r="C185" s="116" t="s">
        <v>103</v>
      </c>
      <c r="D185" s="125"/>
      <c r="E185" s="123">
        <v>2760</v>
      </c>
      <c r="F185" s="123">
        <v>2556</v>
      </c>
      <c r="G185" s="527">
        <v>92.6</v>
      </c>
      <c r="I185" t="s">
        <v>112</v>
      </c>
    </row>
    <row r="186" spans="1:7" ht="12.75">
      <c r="A186" s="247" t="s">
        <v>458</v>
      </c>
      <c r="B186" s="252">
        <v>5411</v>
      </c>
      <c r="C186" s="116" t="s">
        <v>103</v>
      </c>
      <c r="D186" s="125"/>
      <c r="E186" s="123">
        <v>1019</v>
      </c>
      <c r="F186" s="125">
        <v>862</v>
      </c>
      <c r="G186" s="527">
        <v>84.6</v>
      </c>
    </row>
    <row r="187" spans="1:7" ht="12.75">
      <c r="A187" s="247" t="s">
        <v>459</v>
      </c>
      <c r="B187" s="116" t="s">
        <v>9</v>
      </c>
      <c r="C187" s="116" t="s">
        <v>117</v>
      </c>
      <c r="D187" s="125">
        <v>100</v>
      </c>
      <c r="E187" s="125">
        <v>65</v>
      </c>
      <c r="F187" s="125">
        <v>37</v>
      </c>
      <c r="G187" s="527">
        <v>56.9</v>
      </c>
    </row>
    <row r="188" spans="1:7" ht="12.75">
      <c r="A188" s="126" t="s">
        <v>118</v>
      </c>
      <c r="B188" s="157"/>
      <c r="C188" s="155"/>
      <c r="D188" s="47">
        <v>87223</v>
      </c>
      <c r="E188" s="47">
        <v>84952</v>
      </c>
      <c r="F188" s="47">
        <v>82579</v>
      </c>
      <c r="G188" s="439">
        <v>97.2</v>
      </c>
    </row>
    <row r="189" spans="1:7" ht="12.75">
      <c r="A189" s="623" t="s">
        <v>119</v>
      </c>
      <c r="B189" s="624">
        <v>2111</v>
      </c>
      <c r="C189" s="717" t="s">
        <v>61</v>
      </c>
      <c r="D189" s="296"/>
      <c r="E189" s="296">
        <v>69</v>
      </c>
      <c r="F189" s="296">
        <v>25</v>
      </c>
      <c r="G189" s="625">
        <v>36.2</v>
      </c>
    </row>
    <row r="190" spans="1:7" ht="12.75">
      <c r="A190" s="581" t="s">
        <v>120</v>
      </c>
      <c r="B190" s="582">
        <v>2123</v>
      </c>
      <c r="C190" s="706" t="s">
        <v>38</v>
      </c>
      <c r="D190" s="588">
        <v>1000</v>
      </c>
      <c r="E190" s="588">
        <v>1260</v>
      </c>
      <c r="F190" s="588">
        <v>1254</v>
      </c>
      <c r="G190" s="584">
        <v>99.5</v>
      </c>
    </row>
    <row r="191" spans="1:7" ht="12.75">
      <c r="A191" s="581" t="s">
        <v>121</v>
      </c>
      <c r="B191" s="582">
        <v>2125.2126</v>
      </c>
      <c r="C191" s="706" t="s">
        <v>38</v>
      </c>
      <c r="D191" s="588">
        <v>16200</v>
      </c>
      <c r="E191" s="588">
        <v>15077</v>
      </c>
      <c r="F191" s="588">
        <v>13937</v>
      </c>
      <c r="G191" s="584">
        <v>92.4</v>
      </c>
    </row>
    <row r="192" spans="1:7" ht="12.75">
      <c r="A192" s="581" t="s">
        <v>122</v>
      </c>
      <c r="B192" s="626">
        <v>2120</v>
      </c>
      <c r="C192" s="706" t="s">
        <v>38</v>
      </c>
      <c r="D192" s="588">
        <v>9600</v>
      </c>
      <c r="E192" s="588">
        <v>9600</v>
      </c>
      <c r="F192" s="588">
        <v>9442</v>
      </c>
      <c r="G192" s="584">
        <v>98.4</v>
      </c>
    </row>
    <row r="193" spans="1:10" ht="12.75">
      <c r="A193" s="581" t="s">
        <v>123</v>
      </c>
      <c r="B193" s="582"/>
      <c r="C193" s="706"/>
      <c r="D193" s="588">
        <v>16600</v>
      </c>
      <c r="E193" s="588">
        <v>17600</v>
      </c>
      <c r="F193" s="588">
        <v>17415</v>
      </c>
      <c r="G193" s="584">
        <v>98.9</v>
      </c>
      <c r="J193" t="s">
        <v>112</v>
      </c>
    </row>
    <row r="194" spans="1:7" ht="12.75">
      <c r="A194" s="581" t="s">
        <v>124</v>
      </c>
      <c r="B194" s="626"/>
      <c r="C194" s="706" t="s">
        <v>38</v>
      </c>
      <c r="D194" s="588">
        <v>3283</v>
      </c>
      <c r="E194" s="588">
        <v>1585</v>
      </c>
      <c r="F194" s="588">
        <v>1286</v>
      </c>
      <c r="G194" s="584">
        <v>81.1</v>
      </c>
    </row>
    <row r="195" spans="1:7" ht="12.75">
      <c r="A195" s="247" t="s">
        <v>460</v>
      </c>
      <c r="B195" s="158">
        <v>2116.2124</v>
      </c>
      <c r="C195" s="116"/>
      <c r="D195" s="132">
        <v>783</v>
      </c>
      <c r="E195" s="132">
        <v>783</v>
      </c>
      <c r="F195" s="132">
        <v>771</v>
      </c>
      <c r="G195" s="533">
        <v>98.5</v>
      </c>
    </row>
    <row r="196" spans="1:7" ht="12.75">
      <c r="A196" s="247" t="s">
        <v>461</v>
      </c>
      <c r="B196" s="116">
        <v>3120</v>
      </c>
      <c r="C196" s="116"/>
      <c r="D196" s="123">
        <v>2500</v>
      </c>
      <c r="E196" s="123">
        <v>802</v>
      </c>
      <c r="F196" s="123">
        <v>515</v>
      </c>
      <c r="G196" s="527">
        <v>64.2</v>
      </c>
    </row>
    <row r="197" spans="1:7" ht="12.75">
      <c r="A197" s="581" t="s">
        <v>125</v>
      </c>
      <c r="B197" s="582">
        <v>2107</v>
      </c>
      <c r="C197" s="706" t="s">
        <v>61</v>
      </c>
      <c r="D197" s="583">
        <v>40</v>
      </c>
      <c r="E197" s="583">
        <v>12</v>
      </c>
      <c r="F197" s="583">
        <v>11</v>
      </c>
      <c r="G197" s="584">
        <v>91.7</v>
      </c>
    </row>
    <row r="198" spans="1:7" ht="12.75">
      <c r="A198" s="576" t="s">
        <v>216</v>
      </c>
      <c r="B198" s="589"/>
      <c r="C198" s="713"/>
      <c r="D198" s="591">
        <v>13000</v>
      </c>
      <c r="E198" s="591">
        <v>12813</v>
      </c>
      <c r="F198" s="591">
        <v>12813</v>
      </c>
      <c r="G198" s="601">
        <v>100</v>
      </c>
    </row>
    <row r="199" spans="1:7" ht="12.75">
      <c r="A199" s="114" t="s">
        <v>462</v>
      </c>
      <c r="B199" s="128">
        <v>2510</v>
      </c>
      <c r="C199" s="713" t="s">
        <v>61</v>
      </c>
      <c r="D199" s="129">
        <v>12000</v>
      </c>
      <c r="E199" s="129">
        <v>12813</v>
      </c>
      <c r="F199" s="129">
        <v>12813</v>
      </c>
      <c r="G199" s="534">
        <v>100</v>
      </c>
    </row>
    <row r="200" spans="1:11" s="30" customFormat="1" ht="12.75">
      <c r="A200" s="299" t="s">
        <v>463</v>
      </c>
      <c r="B200" s="297">
        <v>2500</v>
      </c>
      <c r="C200" s="718" t="s">
        <v>61</v>
      </c>
      <c r="D200" s="298">
        <v>1000</v>
      </c>
      <c r="E200" s="298">
        <v>0</v>
      </c>
      <c r="F200" s="298">
        <v>0</v>
      </c>
      <c r="G200" s="546">
        <v>0</v>
      </c>
      <c r="K200" s="30" t="s">
        <v>112</v>
      </c>
    </row>
    <row r="201" spans="1:9" ht="12.75">
      <c r="A201" s="229"/>
      <c r="B201" s="220"/>
      <c r="C201" s="220"/>
      <c r="D201" s="312"/>
      <c r="E201" s="312"/>
      <c r="F201" s="312"/>
      <c r="G201" s="312"/>
      <c r="I201" t="s">
        <v>112</v>
      </c>
    </row>
    <row r="202" spans="1:7" ht="12.75">
      <c r="A202" s="229"/>
      <c r="B202" s="220"/>
      <c r="C202" s="220"/>
      <c r="D202" s="312"/>
      <c r="E202" s="312"/>
      <c r="F202" s="312"/>
      <c r="G202" s="312"/>
    </row>
    <row r="203" spans="1:7" ht="12.75">
      <c r="A203" s="229"/>
      <c r="B203" s="220"/>
      <c r="C203" s="220"/>
      <c r="D203" s="312"/>
      <c r="E203" s="312"/>
      <c r="F203" s="312"/>
      <c r="G203" s="312"/>
    </row>
    <row r="204" spans="1:7" ht="12.75">
      <c r="A204" s="229"/>
      <c r="B204" s="220"/>
      <c r="C204" s="220"/>
      <c r="D204" s="312"/>
      <c r="E204" s="312"/>
      <c r="F204" s="312"/>
      <c r="G204" s="312"/>
    </row>
    <row r="205" spans="1:7" ht="12.75">
      <c r="A205" s="229"/>
      <c r="B205" s="220"/>
      <c r="C205" s="220"/>
      <c r="D205" s="312"/>
      <c r="E205" s="312"/>
      <c r="F205" s="312"/>
      <c r="G205" s="312"/>
    </row>
    <row r="206" spans="1:11" ht="12.75">
      <c r="A206" s="229"/>
      <c r="B206" s="220"/>
      <c r="C206" s="220"/>
      <c r="D206" s="312"/>
      <c r="E206" s="312"/>
      <c r="F206" s="312"/>
      <c r="G206" s="312"/>
      <c r="K206" t="s">
        <v>112</v>
      </c>
    </row>
    <row r="207" spans="1:7" ht="12.75">
      <c r="A207" s="284"/>
      <c r="B207" s="270" t="s">
        <v>57</v>
      </c>
      <c r="C207" s="270" t="s">
        <v>58</v>
      </c>
      <c r="D207" s="270" t="s">
        <v>18</v>
      </c>
      <c r="E207" s="35" t="s">
        <v>19</v>
      </c>
      <c r="F207" s="35" t="s">
        <v>238</v>
      </c>
      <c r="G207" s="35" t="s">
        <v>240</v>
      </c>
    </row>
    <row r="208" spans="1:7" ht="12.75">
      <c r="A208" s="285"/>
      <c r="B208" s="39"/>
      <c r="C208" s="39" t="s">
        <v>59</v>
      </c>
      <c r="D208" s="39" t="s">
        <v>24</v>
      </c>
      <c r="E208" s="39" t="s">
        <v>24</v>
      </c>
      <c r="F208" s="306" t="s">
        <v>239</v>
      </c>
      <c r="G208" s="39" t="s">
        <v>241</v>
      </c>
    </row>
    <row r="209" spans="1:7" ht="12.75">
      <c r="A209" s="286"/>
      <c r="B209" s="274"/>
      <c r="C209" s="274"/>
      <c r="D209" s="274">
        <v>2011</v>
      </c>
      <c r="E209" s="43" t="s">
        <v>233</v>
      </c>
      <c r="F209" s="43">
        <v>2011</v>
      </c>
      <c r="G209" s="43" t="s">
        <v>242</v>
      </c>
    </row>
    <row r="210" spans="1:7" ht="12.75">
      <c r="A210" s="585" t="s">
        <v>126</v>
      </c>
      <c r="B210" s="627">
        <v>3561.2082</v>
      </c>
      <c r="C210" s="718" t="s">
        <v>61</v>
      </c>
      <c r="D210" s="628">
        <v>2600</v>
      </c>
      <c r="E210" s="628">
        <v>3760</v>
      </c>
      <c r="F210" s="628">
        <v>3670</v>
      </c>
      <c r="G210" s="629">
        <v>97.6</v>
      </c>
    </row>
    <row r="211" spans="1:7" ht="12.75">
      <c r="A211" s="585" t="s">
        <v>217</v>
      </c>
      <c r="B211" s="604"/>
      <c r="C211" s="708" t="s">
        <v>38</v>
      </c>
      <c r="D211" s="586">
        <v>24500</v>
      </c>
      <c r="E211" s="586">
        <v>22811</v>
      </c>
      <c r="F211" s="586">
        <v>22392</v>
      </c>
      <c r="G211" s="587">
        <v>98.2</v>
      </c>
    </row>
    <row r="212" spans="1:7" ht="12.75">
      <c r="A212" s="247" t="s">
        <v>464</v>
      </c>
      <c r="B212" s="124" t="s">
        <v>127</v>
      </c>
      <c r="C212" s="706"/>
      <c r="D212" s="123">
        <v>20000</v>
      </c>
      <c r="E212" s="123">
        <v>19750</v>
      </c>
      <c r="F212" s="123">
        <v>19462</v>
      </c>
      <c r="G212" s="527">
        <v>98.5</v>
      </c>
    </row>
    <row r="213" spans="1:10" ht="12.75">
      <c r="A213" s="247" t="s">
        <v>465</v>
      </c>
      <c r="B213" s="116">
        <v>2500</v>
      </c>
      <c r="C213" s="706"/>
      <c r="D213" s="123">
        <v>1000</v>
      </c>
      <c r="E213" s="123">
        <v>0</v>
      </c>
      <c r="F213" s="123">
        <v>0</v>
      </c>
      <c r="G213" s="527">
        <v>0</v>
      </c>
      <c r="J213" t="s">
        <v>112</v>
      </c>
    </row>
    <row r="214" spans="1:7" ht="12.75">
      <c r="A214" s="247" t="s">
        <v>466</v>
      </c>
      <c r="B214" s="124" t="s">
        <v>128</v>
      </c>
      <c r="C214" s="706"/>
      <c r="D214" s="123">
        <v>3500</v>
      </c>
      <c r="E214" s="123">
        <v>3061</v>
      </c>
      <c r="F214" s="123">
        <v>2930</v>
      </c>
      <c r="G214" s="527">
        <v>95.7</v>
      </c>
    </row>
    <row r="215" spans="1:11" ht="12.75">
      <c r="A215" s="247" t="s">
        <v>467</v>
      </c>
      <c r="B215" s="116"/>
      <c r="C215" s="706"/>
      <c r="D215" s="123">
        <v>2700</v>
      </c>
      <c r="E215" s="123">
        <v>2178</v>
      </c>
      <c r="F215" s="123">
        <v>2178</v>
      </c>
      <c r="G215" s="527">
        <v>100</v>
      </c>
      <c r="K215" t="s">
        <v>112</v>
      </c>
    </row>
    <row r="216" spans="1:7" ht="12.75">
      <c r="A216" s="576" t="s">
        <v>129</v>
      </c>
      <c r="B216" s="589">
        <v>2113</v>
      </c>
      <c r="C216" s="713" t="s">
        <v>38</v>
      </c>
      <c r="D216" s="599">
        <v>350</v>
      </c>
      <c r="E216" s="599">
        <v>350</v>
      </c>
      <c r="F216" s="599">
        <v>319</v>
      </c>
      <c r="G216" s="601">
        <v>91.1</v>
      </c>
    </row>
    <row r="217" spans="1:7" ht="12.75">
      <c r="A217" s="581" t="s">
        <v>130</v>
      </c>
      <c r="B217" s="582">
        <v>2112</v>
      </c>
      <c r="C217" s="706" t="s">
        <v>61</v>
      </c>
      <c r="D217" s="583">
        <v>50</v>
      </c>
      <c r="E217" s="583">
        <v>15</v>
      </c>
      <c r="F217" s="630">
        <v>15</v>
      </c>
      <c r="G217" s="584">
        <v>100</v>
      </c>
    </row>
    <row r="218" spans="1:7" ht="12.75">
      <c r="A218" s="147" t="s">
        <v>131</v>
      </c>
      <c r="B218" s="164"/>
      <c r="C218" s="719" t="s">
        <v>105</v>
      </c>
      <c r="D218" s="165" t="s">
        <v>9</v>
      </c>
      <c r="E218" s="47">
        <v>270700</v>
      </c>
      <c r="F218" s="47">
        <v>263755</v>
      </c>
      <c r="G218" s="439">
        <v>97.4</v>
      </c>
    </row>
    <row r="219" spans="1:11" ht="12.75">
      <c r="A219" s="615" t="s">
        <v>132</v>
      </c>
      <c r="B219" s="582" t="s">
        <v>9</v>
      </c>
      <c r="C219" s="706"/>
      <c r="D219" s="583"/>
      <c r="E219" s="586">
        <v>35992</v>
      </c>
      <c r="F219" s="586">
        <v>35992</v>
      </c>
      <c r="G219" s="587">
        <v>100</v>
      </c>
      <c r="I219" s="138"/>
      <c r="K219" t="s">
        <v>112</v>
      </c>
    </row>
    <row r="220" spans="1:7" ht="12.75">
      <c r="A220" s="615" t="s">
        <v>133</v>
      </c>
      <c r="B220" s="582" t="s">
        <v>9</v>
      </c>
      <c r="C220" s="706"/>
      <c r="D220" s="583"/>
      <c r="E220" s="588">
        <v>6266</v>
      </c>
      <c r="F220" s="588">
        <v>6275</v>
      </c>
      <c r="G220" s="584">
        <v>100.1</v>
      </c>
    </row>
    <row r="221" spans="1:7" ht="12.75">
      <c r="A221" s="631" t="s">
        <v>134</v>
      </c>
      <c r="B221" s="589" t="s">
        <v>9</v>
      </c>
      <c r="C221" s="713"/>
      <c r="D221" s="599"/>
      <c r="E221" s="591">
        <v>491</v>
      </c>
      <c r="F221" s="591">
        <v>491</v>
      </c>
      <c r="G221" s="601">
        <v>100</v>
      </c>
    </row>
    <row r="222" spans="1:10" ht="12.75">
      <c r="A222" s="615" t="s">
        <v>264</v>
      </c>
      <c r="B222" s="582" t="s">
        <v>9</v>
      </c>
      <c r="C222" s="706"/>
      <c r="D222" s="583"/>
      <c r="E222" s="588">
        <v>97</v>
      </c>
      <c r="F222" s="588">
        <v>97</v>
      </c>
      <c r="G222" s="584">
        <v>100</v>
      </c>
      <c r="J222" t="s">
        <v>112</v>
      </c>
    </row>
    <row r="223" spans="1:14" ht="12.75">
      <c r="A223" s="615" t="s">
        <v>135</v>
      </c>
      <c r="B223" s="632">
        <v>6188.619</v>
      </c>
      <c r="C223" s="706"/>
      <c r="D223" s="583"/>
      <c r="E223" s="588">
        <v>1894</v>
      </c>
      <c r="F223" s="588">
        <v>1894</v>
      </c>
      <c r="G223" s="584">
        <v>100</v>
      </c>
      <c r="J223" t="s">
        <v>112</v>
      </c>
      <c r="L223" t="s">
        <v>112</v>
      </c>
      <c r="N223" t="s">
        <v>112</v>
      </c>
    </row>
    <row r="224" spans="1:10" ht="12.75">
      <c r="A224" s="633" t="s">
        <v>136</v>
      </c>
      <c r="B224" s="634">
        <v>6185.6186</v>
      </c>
      <c r="C224" s="708"/>
      <c r="D224" s="635"/>
      <c r="E224" s="586">
        <v>142</v>
      </c>
      <c r="F224" s="586">
        <v>142</v>
      </c>
      <c r="G224" s="587">
        <v>100</v>
      </c>
      <c r="I224" t="s">
        <v>112</v>
      </c>
      <c r="J224" t="s">
        <v>112</v>
      </c>
    </row>
    <row r="225" spans="1:9" ht="12.75">
      <c r="A225" s="615" t="s">
        <v>564</v>
      </c>
      <c r="B225" s="582">
        <v>6021.6023</v>
      </c>
      <c r="C225" s="706"/>
      <c r="D225" s="583"/>
      <c r="E225" s="588">
        <v>1938</v>
      </c>
      <c r="F225" s="588">
        <v>1938</v>
      </c>
      <c r="G225" s="584">
        <v>100</v>
      </c>
      <c r="I225" t="s">
        <v>112</v>
      </c>
    </row>
    <row r="226" spans="1:7" ht="12.75">
      <c r="A226" s="581" t="s">
        <v>137</v>
      </c>
      <c r="B226" s="582" t="s">
        <v>9</v>
      </c>
      <c r="C226" s="706"/>
      <c r="D226" s="583"/>
      <c r="E226" s="588">
        <v>7043</v>
      </c>
      <c r="F226" s="588">
        <v>7043</v>
      </c>
      <c r="G226" s="584">
        <v>100</v>
      </c>
    </row>
    <row r="227" spans="1:14" ht="12.75">
      <c r="A227" s="581" t="s">
        <v>138</v>
      </c>
      <c r="B227" s="582" t="s">
        <v>9</v>
      </c>
      <c r="C227" s="706"/>
      <c r="D227" s="583"/>
      <c r="E227" s="588">
        <v>137</v>
      </c>
      <c r="F227" s="588">
        <v>137</v>
      </c>
      <c r="G227" s="584">
        <v>100</v>
      </c>
      <c r="K227" t="s">
        <v>112</v>
      </c>
      <c r="N227" t="s">
        <v>112</v>
      </c>
    </row>
    <row r="228" spans="1:11" ht="12.75">
      <c r="A228" s="636" t="s">
        <v>139</v>
      </c>
      <c r="B228" s="637" t="s">
        <v>9</v>
      </c>
      <c r="C228" s="712"/>
      <c r="D228" s="638"/>
      <c r="E228" s="639">
        <v>216700</v>
      </c>
      <c r="F228" s="639">
        <v>209746</v>
      </c>
      <c r="G228" s="640">
        <v>96.8</v>
      </c>
      <c r="K228" t="s">
        <v>112</v>
      </c>
    </row>
    <row r="229" spans="1:7" ht="12.75">
      <c r="A229" s="147" t="s">
        <v>140</v>
      </c>
      <c r="B229" s="164"/>
      <c r="C229" s="719"/>
      <c r="D229" s="195">
        <v>24530</v>
      </c>
      <c r="E229" s="195">
        <v>26341</v>
      </c>
      <c r="F229" s="195">
        <v>25133</v>
      </c>
      <c r="G229" s="548">
        <v>95.4</v>
      </c>
    </row>
    <row r="230" spans="1:7" ht="12.75">
      <c r="A230" s="581" t="s">
        <v>141</v>
      </c>
      <c r="B230" s="641" t="s">
        <v>142</v>
      </c>
      <c r="C230" s="706" t="s">
        <v>105</v>
      </c>
      <c r="D230" s="583">
        <v>300</v>
      </c>
      <c r="E230" s="583">
        <v>164</v>
      </c>
      <c r="F230" s="583">
        <v>84</v>
      </c>
      <c r="G230" s="584">
        <v>51.2</v>
      </c>
    </row>
    <row r="231" spans="1:7" ht="12.75">
      <c r="A231" s="581" t="s">
        <v>143</v>
      </c>
      <c r="B231" s="582"/>
      <c r="C231" s="706" t="s">
        <v>105</v>
      </c>
      <c r="D231" s="583">
        <v>150</v>
      </c>
      <c r="E231" s="583">
        <v>150</v>
      </c>
      <c r="F231" s="583">
        <v>150</v>
      </c>
      <c r="G231" s="584">
        <v>100</v>
      </c>
    </row>
    <row r="232" spans="1:7" ht="12.75">
      <c r="A232" s="247" t="s">
        <v>468</v>
      </c>
      <c r="B232" s="124" t="s">
        <v>67</v>
      </c>
      <c r="C232" s="709"/>
      <c r="D232" s="125">
        <v>150</v>
      </c>
      <c r="E232" s="125">
        <v>150</v>
      </c>
      <c r="F232" s="125">
        <v>150</v>
      </c>
      <c r="G232" s="527">
        <v>100</v>
      </c>
    </row>
    <row r="233" spans="1:11" ht="12.75">
      <c r="A233" s="642" t="s">
        <v>265</v>
      </c>
      <c r="B233" s="643"/>
      <c r="C233" s="705" t="s">
        <v>105</v>
      </c>
      <c r="D233" s="644"/>
      <c r="E233" s="645">
        <v>10</v>
      </c>
      <c r="F233" s="645">
        <v>10</v>
      </c>
      <c r="G233" s="613">
        <v>100</v>
      </c>
      <c r="K233" t="s">
        <v>112</v>
      </c>
    </row>
    <row r="234" spans="1:10" ht="12.75">
      <c r="A234" s="247" t="s">
        <v>469</v>
      </c>
      <c r="B234" s="124"/>
      <c r="C234" s="709"/>
      <c r="D234" s="125"/>
      <c r="E234" s="125">
        <v>10</v>
      </c>
      <c r="F234" s="125">
        <v>10</v>
      </c>
      <c r="G234" s="527">
        <v>100</v>
      </c>
      <c r="J234" t="s">
        <v>112</v>
      </c>
    </row>
    <row r="235" spans="1:7" ht="12.75">
      <c r="A235" s="581" t="s">
        <v>144</v>
      </c>
      <c r="B235" s="603"/>
      <c r="C235" s="706" t="s">
        <v>105</v>
      </c>
      <c r="D235" s="588">
        <v>21000</v>
      </c>
      <c r="E235" s="588">
        <v>22556</v>
      </c>
      <c r="F235" s="588">
        <v>21880</v>
      </c>
      <c r="G235" s="584">
        <v>97</v>
      </c>
    </row>
    <row r="236" spans="1:11" ht="12.75">
      <c r="A236" s="115" t="s">
        <v>470</v>
      </c>
      <c r="B236" s="116" t="s">
        <v>9</v>
      </c>
      <c r="C236" s="706"/>
      <c r="D236" s="121">
        <v>21000</v>
      </c>
      <c r="E236" s="121">
        <v>21880</v>
      </c>
      <c r="F236" s="121">
        <v>21880</v>
      </c>
      <c r="G236" s="531">
        <v>100</v>
      </c>
      <c r="J236" t="s">
        <v>112</v>
      </c>
      <c r="K236" t="s">
        <v>112</v>
      </c>
    </row>
    <row r="237" spans="1:7" ht="12.75">
      <c r="A237" s="118" t="s">
        <v>471</v>
      </c>
      <c r="B237" s="131"/>
      <c r="C237" s="714"/>
      <c r="D237" s="119"/>
      <c r="E237" s="119">
        <v>676</v>
      </c>
      <c r="F237" s="119">
        <v>0</v>
      </c>
      <c r="G237" s="532">
        <v>0</v>
      </c>
    </row>
    <row r="238" spans="1:7" ht="12.75">
      <c r="A238" s="581" t="s">
        <v>145</v>
      </c>
      <c r="B238" s="603" t="s">
        <v>67</v>
      </c>
      <c r="C238" s="716" t="s">
        <v>105</v>
      </c>
      <c r="D238" s="588">
        <v>2980</v>
      </c>
      <c r="E238" s="588">
        <v>3361</v>
      </c>
      <c r="F238" s="588">
        <v>2974</v>
      </c>
      <c r="G238" s="584">
        <v>88.5</v>
      </c>
    </row>
    <row r="239" spans="1:10" ht="12.75">
      <c r="A239" s="115" t="s">
        <v>472</v>
      </c>
      <c r="B239" s="124" t="s">
        <v>146</v>
      </c>
      <c r="C239" s="706"/>
      <c r="D239" s="121">
        <v>2300</v>
      </c>
      <c r="E239" s="121">
        <v>2795</v>
      </c>
      <c r="F239" s="121">
        <v>2519</v>
      </c>
      <c r="G239" s="531">
        <v>90.1</v>
      </c>
      <c r="J239" t="s">
        <v>112</v>
      </c>
    </row>
    <row r="240" spans="1:7" ht="12.75">
      <c r="A240" s="115" t="s">
        <v>473</v>
      </c>
      <c r="B240" s="127">
        <v>6249</v>
      </c>
      <c r="C240" s="706"/>
      <c r="D240" s="121">
        <v>610</v>
      </c>
      <c r="E240" s="121">
        <v>496</v>
      </c>
      <c r="F240" s="121">
        <v>467</v>
      </c>
      <c r="G240" s="531">
        <v>94.2</v>
      </c>
    </row>
    <row r="241" spans="1:7" ht="12.75">
      <c r="A241" s="115" t="s">
        <v>474</v>
      </c>
      <c r="B241" s="158">
        <v>6010.6244</v>
      </c>
      <c r="C241" s="706"/>
      <c r="D241" s="121">
        <v>70</v>
      </c>
      <c r="E241" s="121">
        <v>70</v>
      </c>
      <c r="F241" s="121">
        <v>-12</v>
      </c>
      <c r="G241" s="531">
        <v>0</v>
      </c>
    </row>
    <row r="242" spans="1:11" ht="12.75">
      <c r="A242" s="576" t="s">
        <v>147</v>
      </c>
      <c r="B242" s="632" t="s">
        <v>9</v>
      </c>
      <c r="C242" s="706" t="s">
        <v>105</v>
      </c>
      <c r="D242" s="588">
        <v>100</v>
      </c>
      <c r="E242" s="588">
        <v>100</v>
      </c>
      <c r="F242" s="588">
        <v>35</v>
      </c>
      <c r="G242" s="584">
        <v>35</v>
      </c>
      <c r="K242" t="s">
        <v>112</v>
      </c>
    </row>
    <row r="243" spans="1:11" ht="12.75">
      <c r="A243" s="126" t="s">
        <v>148</v>
      </c>
      <c r="B243" s="166"/>
      <c r="C243" s="704" t="s">
        <v>103</v>
      </c>
      <c r="D243" s="47">
        <v>379</v>
      </c>
      <c r="E243" s="47">
        <v>296</v>
      </c>
      <c r="F243" s="47">
        <v>294</v>
      </c>
      <c r="G243" s="439">
        <v>99.3</v>
      </c>
      <c r="K243" t="s">
        <v>112</v>
      </c>
    </row>
    <row r="244" spans="1:7" ht="12.75">
      <c r="A244" s="623" t="s">
        <v>149</v>
      </c>
      <c r="B244" s="624" t="s">
        <v>9</v>
      </c>
      <c r="C244" s="717"/>
      <c r="D244" s="296">
        <v>50</v>
      </c>
      <c r="E244" s="296">
        <v>84</v>
      </c>
      <c r="F244" s="296">
        <v>83</v>
      </c>
      <c r="G244" s="625">
        <v>98.8</v>
      </c>
    </row>
    <row r="245" spans="1:12" ht="12.75">
      <c r="A245" s="585" t="s">
        <v>150</v>
      </c>
      <c r="B245" s="603" t="s">
        <v>67</v>
      </c>
      <c r="C245" s="706"/>
      <c r="D245" s="583">
        <v>20</v>
      </c>
      <c r="E245" s="583">
        <v>0</v>
      </c>
      <c r="F245" s="583">
        <v>0</v>
      </c>
      <c r="G245" s="584">
        <v>0</v>
      </c>
      <c r="L245" t="s">
        <v>112</v>
      </c>
    </row>
    <row r="246" spans="1:10" ht="12.75">
      <c r="A246" s="581" t="s">
        <v>151</v>
      </c>
      <c r="B246" s="603" t="s">
        <v>67</v>
      </c>
      <c r="C246" s="706"/>
      <c r="D246" s="583">
        <v>100</v>
      </c>
      <c r="E246" s="583">
        <v>1</v>
      </c>
      <c r="F246" s="583">
        <v>1</v>
      </c>
      <c r="G246" s="584">
        <v>100</v>
      </c>
      <c r="I246" s="138"/>
      <c r="J246" s="138"/>
    </row>
    <row r="247" spans="1:7" ht="12.75">
      <c r="A247" s="576" t="s">
        <v>152</v>
      </c>
      <c r="B247" s="589" t="s">
        <v>9</v>
      </c>
      <c r="C247" s="713"/>
      <c r="D247" s="599">
        <v>209</v>
      </c>
      <c r="E247" s="599">
        <v>211</v>
      </c>
      <c r="F247" s="599">
        <v>210</v>
      </c>
      <c r="G247" s="601">
        <v>99.5</v>
      </c>
    </row>
    <row r="248" spans="1:7" ht="12.75">
      <c r="A248" s="126" t="s">
        <v>153</v>
      </c>
      <c r="B248" s="155"/>
      <c r="C248" s="720"/>
      <c r="D248" s="47">
        <v>30520</v>
      </c>
      <c r="E248" s="47">
        <v>31201</v>
      </c>
      <c r="F248" s="47">
        <v>29331</v>
      </c>
      <c r="G248" s="439">
        <v>94</v>
      </c>
    </row>
    <row r="249" spans="1:7" ht="12.75">
      <c r="A249" s="585" t="s">
        <v>154</v>
      </c>
      <c r="B249" s="604"/>
      <c r="C249" s="708"/>
      <c r="D249" s="586">
        <v>30520</v>
      </c>
      <c r="E249" s="586">
        <v>31201</v>
      </c>
      <c r="F249" s="586">
        <v>29331</v>
      </c>
      <c r="G249" s="587">
        <v>94</v>
      </c>
    </row>
    <row r="250" spans="1:7" ht="12.75">
      <c r="A250" s="247" t="s">
        <v>475</v>
      </c>
      <c r="B250" s="116">
        <v>5231</v>
      </c>
      <c r="C250" s="706" t="s">
        <v>37</v>
      </c>
      <c r="D250" s="123">
        <v>3200</v>
      </c>
      <c r="E250" s="123">
        <v>3085</v>
      </c>
      <c r="F250" s="123">
        <v>2863</v>
      </c>
      <c r="G250" s="527">
        <v>92.8</v>
      </c>
    </row>
    <row r="251" spans="1:7" ht="12.75">
      <c r="A251" s="309" t="s">
        <v>476</v>
      </c>
      <c r="B251" s="167" t="s">
        <v>67</v>
      </c>
      <c r="C251" s="713" t="s">
        <v>103</v>
      </c>
      <c r="D251" s="140">
        <v>20388</v>
      </c>
      <c r="E251" s="140">
        <v>20877</v>
      </c>
      <c r="F251" s="140">
        <v>19734</v>
      </c>
      <c r="G251" s="539">
        <v>94.5</v>
      </c>
    </row>
    <row r="252" spans="1:10" ht="12.75">
      <c r="A252" s="247" t="s">
        <v>477</v>
      </c>
      <c r="B252" s="124" t="s">
        <v>67</v>
      </c>
      <c r="C252" s="706" t="s">
        <v>103</v>
      </c>
      <c r="D252" s="123">
        <v>6932</v>
      </c>
      <c r="E252" s="123">
        <v>7239</v>
      </c>
      <c r="F252" s="123">
        <v>6734</v>
      </c>
      <c r="G252" s="527">
        <v>93</v>
      </c>
      <c r="J252" t="s">
        <v>112</v>
      </c>
    </row>
    <row r="253" spans="1:7" ht="12.75">
      <c r="A253" s="229"/>
      <c r="B253" s="220"/>
      <c r="C253" s="220"/>
      <c r="D253" s="138"/>
      <c r="E253" s="138"/>
      <c r="F253" s="138"/>
      <c r="G253" s="138"/>
    </row>
    <row r="254" spans="1:7" ht="12.75">
      <c r="A254" s="229"/>
      <c r="B254" s="220"/>
      <c r="C254" s="220"/>
      <c r="D254" s="138"/>
      <c r="E254" s="138"/>
      <c r="F254" s="138"/>
      <c r="G254" s="138"/>
    </row>
    <row r="255" spans="1:7" ht="12.75">
      <c r="A255" s="229"/>
      <c r="B255" s="220"/>
      <c r="C255" s="220"/>
      <c r="D255" s="138"/>
      <c r="E255" s="138"/>
      <c r="F255" s="138"/>
      <c r="G255" s="138"/>
    </row>
    <row r="256" spans="1:7" ht="12.75">
      <c r="A256" s="229"/>
      <c r="B256" s="220"/>
      <c r="C256" s="220"/>
      <c r="D256" s="138"/>
      <c r="E256" s="138"/>
      <c r="F256" s="138"/>
      <c r="G256" s="138"/>
    </row>
    <row r="257" spans="1:7" ht="12.75">
      <c r="A257" s="229"/>
      <c r="B257" s="220"/>
      <c r="C257" s="220"/>
      <c r="D257" s="138"/>
      <c r="E257" s="138"/>
      <c r="F257" s="138"/>
      <c r="G257" s="138"/>
    </row>
    <row r="258" spans="1:7" ht="12.75">
      <c r="A258" s="284"/>
      <c r="B258" s="270" t="s">
        <v>57</v>
      </c>
      <c r="C258" s="270" t="s">
        <v>58</v>
      </c>
      <c r="D258" s="270" t="s">
        <v>18</v>
      </c>
      <c r="E258" s="35" t="s">
        <v>19</v>
      </c>
      <c r="F258" s="35" t="s">
        <v>238</v>
      </c>
      <c r="G258" s="35" t="s">
        <v>240</v>
      </c>
    </row>
    <row r="259" spans="1:7" ht="12.75">
      <c r="A259" s="285"/>
      <c r="B259" s="39"/>
      <c r="C259" s="39" t="s">
        <v>59</v>
      </c>
      <c r="D259" s="39" t="s">
        <v>24</v>
      </c>
      <c r="E259" s="39" t="s">
        <v>24</v>
      </c>
      <c r="F259" s="306" t="s">
        <v>239</v>
      </c>
      <c r="G259" s="39" t="s">
        <v>241</v>
      </c>
    </row>
    <row r="260" spans="1:9" ht="12.75">
      <c r="A260" s="286"/>
      <c r="B260" s="274"/>
      <c r="C260" s="274"/>
      <c r="D260" s="274">
        <v>2011</v>
      </c>
      <c r="E260" s="43" t="s">
        <v>233</v>
      </c>
      <c r="F260" s="43">
        <v>2011</v>
      </c>
      <c r="G260" s="43" t="s">
        <v>242</v>
      </c>
      <c r="I260" t="s">
        <v>112</v>
      </c>
    </row>
    <row r="261" spans="1:7" ht="12.75">
      <c r="A261" s="111" t="s">
        <v>155</v>
      </c>
      <c r="B261" s="112"/>
      <c r="C261" s="112"/>
      <c r="D261" s="47">
        <v>2200</v>
      </c>
      <c r="E261" s="47">
        <v>2390</v>
      </c>
      <c r="F261" s="168">
        <v>2367</v>
      </c>
      <c r="G261" s="439">
        <v>99</v>
      </c>
    </row>
    <row r="262" spans="1:7" ht="12.75">
      <c r="A262" s="597" t="s">
        <v>221</v>
      </c>
      <c r="B262" s="589"/>
      <c r="C262" s="582"/>
      <c r="D262" s="588">
        <v>2200</v>
      </c>
      <c r="E262" s="588">
        <v>2390</v>
      </c>
      <c r="F262" s="646">
        <v>2367</v>
      </c>
      <c r="G262" s="584">
        <v>99</v>
      </c>
    </row>
    <row r="263" spans="1:7" ht="12.75">
      <c r="A263" s="115" t="s">
        <v>478</v>
      </c>
      <c r="B263" s="167"/>
      <c r="C263" s="706" t="s">
        <v>103</v>
      </c>
      <c r="D263" s="121">
        <v>1700</v>
      </c>
      <c r="E263" s="121">
        <v>1890</v>
      </c>
      <c r="F263" s="145">
        <v>1895</v>
      </c>
      <c r="G263" s="531">
        <v>100.3</v>
      </c>
    </row>
    <row r="264" spans="1:7" ht="12.75">
      <c r="A264" s="115" t="s">
        <v>479</v>
      </c>
      <c r="B264" s="116" t="s">
        <v>9</v>
      </c>
      <c r="C264" s="706" t="s">
        <v>38</v>
      </c>
      <c r="D264" s="121">
        <v>500</v>
      </c>
      <c r="E264" s="121">
        <v>500</v>
      </c>
      <c r="F264" s="145">
        <v>472</v>
      </c>
      <c r="G264" s="531">
        <v>94.4</v>
      </c>
    </row>
    <row r="265" spans="1:7" ht="12.75">
      <c r="A265" s="126" t="s">
        <v>156</v>
      </c>
      <c r="B265" s="155"/>
      <c r="C265" s="720"/>
      <c r="D265" s="47">
        <v>174337</v>
      </c>
      <c r="E265" s="47">
        <v>176143</v>
      </c>
      <c r="F265" s="47">
        <v>164338</v>
      </c>
      <c r="G265" s="439">
        <v>93.3</v>
      </c>
    </row>
    <row r="266" spans="1:11" s="30" customFormat="1" ht="12.75">
      <c r="A266" s="585" t="s">
        <v>157</v>
      </c>
      <c r="B266" s="604"/>
      <c r="C266" s="708" t="s">
        <v>103</v>
      </c>
      <c r="D266" s="586">
        <v>6276</v>
      </c>
      <c r="E266" s="586">
        <v>5906</v>
      </c>
      <c r="F266" s="586">
        <v>5380</v>
      </c>
      <c r="G266" s="587">
        <v>91.1</v>
      </c>
      <c r="K266" s="30" t="s">
        <v>112</v>
      </c>
    </row>
    <row r="267" spans="1:7" ht="12.75">
      <c r="A267" s="247" t="s">
        <v>475</v>
      </c>
      <c r="B267" s="124" t="s">
        <v>67</v>
      </c>
      <c r="C267" s="706"/>
      <c r="D267" s="125">
        <v>70</v>
      </c>
      <c r="E267" s="125">
        <v>70</v>
      </c>
      <c r="F267" s="125">
        <v>59</v>
      </c>
      <c r="G267" s="527">
        <v>84.3</v>
      </c>
    </row>
    <row r="268" spans="1:7" ht="12.75">
      <c r="A268" s="247" t="s">
        <v>480</v>
      </c>
      <c r="B268" s="124" t="s">
        <v>67</v>
      </c>
      <c r="C268" s="706"/>
      <c r="D268" s="123">
        <v>4958</v>
      </c>
      <c r="E268" s="123">
        <v>4588</v>
      </c>
      <c r="F268" s="123">
        <v>4244</v>
      </c>
      <c r="G268" s="527">
        <v>92.5</v>
      </c>
    </row>
    <row r="269" spans="1:7" ht="12.75">
      <c r="A269" s="247" t="s">
        <v>477</v>
      </c>
      <c r="B269" s="124" t="s">
        <v>67</v>
      </c>
      <c r="C269" s="706"/>
      <c r="D269" s="123">
        <v>1248</v>
      </c>
      <c r="E269" s="123">
        <v>1248</v>
      </c>
      <c r="F269" s="123">
        <v>1077</v>
      </c>
      <c r="G269" s="527">
        <v>86.3</v>
      </c>
    </row>
    <row r="270" spans="1:7" ht="12.75">
      <c r="A270" s="647" t="s">
        <v>222</v>
      </c>
      <c r="B270" s="648"/>
      <c r="C270" s="708" t="s">
        <v>103</v>
      </c>
      <c r="D270" s="649"/>
      <c r="E270" s="649">
        <v>281</v>
      </c>
      <c r="F270" s="649">
        <v>0</v>
      </c>
      <c r="G270" s="650">
        <v>0</v>
      </c>
    </row>
    <row r="271" spans="1:7" ht="12.75">
      <c r="A271" s="319" t="s">
        <v>476</v>
      </c>
      <c r="B271" s="318"/>
      <c r="C271" s="708"/>
      <c r="D271" s="172"/>
      <c r="E271" s="172">
        <v>209</v>
      </c>
      <c r="F271" s="172">
        <v>0</v>
      </c>
      <c r="G271" s="549">
        <v>0</v>
      </c>
    </row>
    <row r="272" spans="1:10" ht="12.75">
      <c r="A272" s="319" t="s">
        <v>477</v>
      </c>
      <c r="B272" s="318"/>
      <c r="C272" s="708"/>
      <c r="D272" s="172"/>
      <c r="E272" s="172">
        <v>72</v>
      </c>
      <c r="F272" s="172">
        <v>0</v>
      </c>
      <c r="G272" s="549">
        <v>0</v>
      </c>
      <c r="H272" t="s">
        <v>112</v>
      </c>
      <c r="J272" t="s">
        <v>112</v>
      </c>
    </row>
    <row r="273" spans="1:12" ht="12.75">
      <c r="A273" s="585" t="s">
        <v>158</v>
      </c>
      <c r="B273" s="604"/>
      <c r="C273" s="708"/>
      <c r="D273" s="586">
        <v>168061</v>
      </c>
      <c r="E273" s="586">
        <v>169956</v>
      </c>
      <c r="F273" s="586">
        <v>158958</v>
      </c>
      <c r="G273" s="587">
        <v>93.5</v>
      </c>
      <c r="L273" t="s">
        <v>112</v>
      </c>
    </row>
    <row r="274" spans="1:8" ht="12.75">
      <c r="A274" s="247" t="s">
        <v>481</v>
      </c>
      <c r="B274" s="169" t="s">
        <v>159</v>
      </c>
      <c r="C274" s="706" t="s">
        <v>39</v>
      </c>
      <c r="D274" s="123">
        <v>43010</v>
      </c>
      <c r="E274" s="123">
        <v>42707</v>
      </c>
      <c r="F274" s="141">
        <v>39681</v>
      </c>
      <c r="G274" s="527">
        <v>92.9</v>
      </c>
      <c r="H274" t="s">
        <v>112</v>
      </c>
    </row>
    <row r="275" spans="1:11" ht="12.75">
      <c r="A275" s="247" t="s">
        <v>482</v>
      </c>
      <c r="B275" s="116">
        <v>5258</v>
      </c>
      <c r="C275" s="706" t="s">
        <v>39</v>
      </c>
      <c r="D275" s="123">
        <v>2900</v>
      </c>
      <c r="E275" s="123">
        <v>2306</v>
      </c>
      <c r="F275" s="141">
        <v>1202</v>
      </c>
      <c r="G275" s="527">
        <v>52.1</v>
      </c>
      <c r="K275" t="s">
        <v>112</v>
      </c>
    </row>
    <row r="276" spans="1:7" ht="12.75">
      <c r="A276" s="247" t="s">
        <v>483</v>
      </c>
      <c r="B276" s="116"/>
      <c r="C276" s="706"/>
      <c r="D276" s="123"/>
      <c r="E276" s="123"/>
      <c r="F276" s="141"/>
      <c r="G276" s="527"/>
    </row>
    <row r="277" spans="1:11" ht="12.75">
      <c r="A277" s="247" t="s">
        <v>484</v>
      </c>
      <c r="B277" s="116">
        <v>5258</v>
      </c>
      <c r="C277" s="706" t="s">
        <v>39</v>
      </c>
      <c r="D277" s="123"/>
      <c r="E277" s="123">
        <v>294</v>
      </c>
      <c r="F277" s="141">
        <v>292</v>
      </c>
      <c r="G277" s="527">
        <v>99.3</v>
      </c>
      <c r="K277" t="s">
        <v>112</v>
      </c>
    </row>
    <row r="278" spans="1:7" ht="12.75">
      <c r="A278" s="247" t="s">
        <v>485</v>
      </c>
      <c r="B278" s="124" t="s">
        <v>67</v>
      </c>
      <c r="C278" s="706" t="s">
        <v>103</v>
      </c>
      <c r="D278" s="123">
        <v>2400</v>
      </c>
      <c r="E278" s="123">
        <v>2511</v>
      </c>
      <c r="F278" s="141">
        <v>2025</v>
      </c>
      <c r="G278" s="527">
        <v>80.6</v>
      </c>
    </row>
    <row r="279" spans="1:7" ht="12.75">
      <c r="A279" s="247" t="s">
        <v>486</v>
      </c>
      <c r="B279" s="116" t="s">
        <v>160</v>
      </c>
      <c r="C279" s="706" t="s">
        <v>103</v>
      </c>
      <c r="D279" s="123">
        <v>79950</v>
      </c>
      <c r="E279" s="139">
        <v>87401</v>
      </c>
      <c r="F279" s="340">
        <v>84305</v>
      </c>
      <c r="G279" s="537">
        <v>96.5</v>
      </c>
    </row>
    <row r="280" spans="1:12" ht="12.75">
      <c r="A280" s="247" t="s">
        <v>487</v>
      </c>
      <c r="B280" s="116">
        <v>2500</v>
      </c>
      <c r="C280" s="706" t="s">
        <v>103</v>
      </c>
      <c r="D280" s="123">
        <v>8000</v>
      </c>
      <c r="E280" s="123">
        <v>1149</v>
      </c>
      <c r="F280" s="141">
        <v>0</v>
      </c>
      <c r="G280" s="527">
        <v>0</v>
      </c>
      <c r="J280" t="s">
        <v>112</v>
      </c>
      <c r="L280" t="s">
        <v>112</v>
      </c>
    </row>
    <row r="281" spans="1:7" ht="12.75">
      <c r="A281" s="247" t="s">
        <v>488</v>
      </c>
      <c r="B281" s="116" t="s">
        <v>160</v>
      </c>
      <c r="C281" s="706" t="s">
        <v>103</v>
      </c>
      <c r="D281" s="123">
        <v>28003</v>
      </c>
      <c r="E281" s="123">
        <v>30526</v>
      </c>
      <c r="F281" s="141">
        <v>28251</v>
      </c>
      <c r="G281" s="527">
        <v>92.5</v>
      </c>
    </row>
    <row r="282" spans="1:10" ht="12.75">
      <c r="A282" s="247" t="s">
        <v>489</v>
      </c>
      <c r="B282" s="116">
        <v>2500</v>
      </c>
      <c r="C282" s="706" t="s">
        <v>103</v>
      </c>
      <c r="D282" s="123">
        <v>1900</v>
      </c>
      <c r="E282" s="123">
        <v>713</v>
      </c>
      <c r="F282" s="141">
        <v>0</v>
      </c>
      <c r="G282" s="527">
        <v>0</v>
      </c>
      <c r="J282" t="s">
        <v>112</v>
      </c>
    </row>
    <row r="283" spans="1:10" ht="12.75">
      <c r="A283" s="247" t="s">
        <v>490</v>
      </c>
      <c r="B283" s="116" t="s">
        <v>161</v>
      </c>
      <c r="C283" s="706" t="s">
        <v>103</v>
      </c>
      <c r="D283" s="123">
        <v>4228</v>
      </c>
      <c r="E283" s="123">
        <v>4379</v>
      </c>
      <c r="F283" s="141">
        <v>4332</v>
      </c>
      <c r="G283" s="527">
        <v>98.9</v>
      </c>
      <c r="H283" s="93"/>
      <c r="I283" t="s">
        <v>112</v>
      </c>
      <c r="J283" s="93"/>
    </row>
    <row r="284" spans="1:10" ht="12.75">
      <c r="A284" s="247" t="s">
        <v>491</v>
      </c>
      <c r="B284" s="124" t="s">
        <v>67</v>
      </c>
      <c r="C284" s="706" t="s">
        <v>162</v>
      </c>
      <c r="D284" s="125">
        <v>400</v>
      </c>
      <c r="E284" s="125">
        <v>400</v>
      </c>
      <c r="F284" s="159">
        <v>343</v>
      </c>
      <c r="G284" s="527">
        <v>85.8</v>
      </c>
      <c r="J284" t="s">
        <v>112</v>
      </c>
    </row>
    <row r="285" spans="1:7" ht="12.75">
      <c r="A285" s="345" t="s">
        <v>492</v>
      </c>
      <c r="B285" s="297">
        <v>7150</v>
      </c>
      <c r="C285" s="718" t="s">
        <v>38</v>
      </c>
      <c r="D285" s="301">
        <v>170</v>
      </c>
      <c r="E285" s="301">
        <v>170</v>
      </c>
      <c r="F285" s="301">
        <v>21</v>
      </c>
      <c r="G285" s="550">
        <v>12.4</v>
      </c>
    </row>
    <row r="286" spans="1:11" ht="12.75">
      <c r="A286" s="302" t="s">
        <v>163</v>
      </c>
      <c r="B286" s="303"/>
      <c r="C286" s="721" t="s">
        <v>27</v>
      </c>
      <c r="D286" s="304">
        <v>1000</v>
      </c>
      <c r="E286" s="304">
        <v>6305</v>
      </c>
      <c r="F286" s="304">
        <v>5633</v>
      </c>
      <c r="G286" s="551">
        <v>89.3</v>
      </c>
      <c r="K286" t="s">
        <v>112</v>
      </c>
    </row>
    <row r="287" spans="1:7" ht="12.75">
      <c r="A287" s="647" t="s">
        <v>164</v>
      </c>
      <c r="B287" s="594"/>
      <c r="C287" s="708"/>
      <c r="D287" s="649">
        <v>1000</v>
      </c>
      <c r="E287" s="649">
        <v>6305</v>
      </c>
      <c r="F287" s="649">
        <v>5633</v>
      </c>
      <c r="G287" s="650">
        <v>89.3</v>
      </c>
    </row>
    <row r="288" spans="1:10" ht="12.75">
      <c r="A288" s="247" t="s">
        <v>493</v>
      </c>
      <c r="B288" s="116"/>
      <c r="C288" s="706"/>
      <c r="D288" s="123">
        <v>1000</v>
      </c>
      <c r="E288" s="123">
        <v>1000</v>
      </c>
      <c r="F288" s="172">
        <v>328</v>
      </c>
      <c r="G288" s="527">
        <v>32.8</v>
      </c>
      <c r="H288" s="173"/>
      <c r="I288" s="113"/>
      <c r="J288" s="174"/>
    </row>
    <row r="289" spans="1:10" ht="12.75">
      <c r="A289" s="247" t="s">
        <v>494</v>
      </c>
      <c r="B289" s="116"/>
      <c r="C289" s="706"/>
      <c r="D289" s="123"/>
      <c r="E289" s="123">
        <v>5305</v>
      </c>
      <c r="F289" s="172">
        <v>5305</v>
      </c>
      <c r="G289" s="527">
        <v>100</v>
      </c>
      <c r="H289" s="173"/>
      <c r="I289" s="113"/>
      <c r="J289" s="174"/>
    </row>
    <row r="290" spans="1:10" ht="12.75">
      <c r="A290" s="126" t="s">
        <v>165</v>
      </c>
      <c r="B290" s="112"/>
      <c r="C290" s="704"/>
      <c r="D290" s="47">
        <v>600</v>
      </c>
      <c r="E290" s="47">
        <v>4074</v>
      </c>
      <c r="F290" s="47">
        <v>4039</v>
      </c>
      <c r="G290" s="439">
        <v>99.1</v>
      </c>
      <c r="H290" s="11"/>
      <c r="I290" s="113"/>
      <c r="J290" s="174"/>
    </row>
    <row r="291" spans="1:12" ht="12.75">
      <c r="A291" s="623" t="s">
        <v>206</v>
      </c>
      <c r="B291" s="602"/>
      <c r="C291" s="717" t="s">
        <v>27</v>
      </c>
      <c r="D291" s="296"/>
      <c r="E291" s="296">
        <v>3163</v>
      </c>
      <c r="F291" s="296">
        <v>3162</v>
      </c>
      <c r="G291" s="625">
        <v>100</v>
      </c>
      <c r="H291" s="11"/>
      <c r="I291" s="113"/>
      <c r="J291" s="113"/>
      <c r="K291" t="s">
        <v>112</v>
      </c>
      <c r="L291" t="s">
        <v>112</v>
      </c>
    </row>
    <row r="292" spans="1:10" ht="12.75">
      <c r="A292" s="581" t="s">
        <v>166</v>
      </c>
      <c r="B292" s="651"/>
      <c r="C292" s="706"/>
      <c r="D292" s="588">
        <v>600</v>
      </c>
      <c r="E292" s="588">
        <v>911</v>
      </c>
      <c r="F292" s="588">
        <v>877</v>
      </c>
      <c r="G292" s="584">
        <v>96.3</v>
      </c>
      <c r="H292" s="11"/>
      <c r="I292" s="113"/>
      <c r="J292" s="113"/>
    </row>
    <row r="293" spans="1:10" ht="12.75">
      <c r="A293" s="247" t="s">
        <v>495</v>
      </c>
      <c r="B293" s="136">
        <v>5231</v>
      </c>
      <c r="C293" s="706" t="s">
        <v>37</v>
      </c>
      <c r="D293" s="125">
        <v>300</v>
      </c>
      <c r="E293" s="123">
        <v>655</v>
      </c>
      <c r="F293" s="123">
        <v>653</v>
      </c>
      <c r="G293" s="527">
        <v>99.7</v>
      </c>
      <c r="H293" s="11"/>
      <c r="I293" s="11"/>
      <c r="J293" s="174"/>
    </row>
    <row r="294" spans="1:10" ht="12.75">
      <c r="A294" s="247" t="s">
        <v>496</v>
      </c>
      <c r="B294" s="131" t="s">
        <v>9</v>
      </c>
      <c r="C294" s="706" t="s">
        <v>27</v>
      </c>
      <c r="D294" s="125">
        <v>300</v>
      </c>
      <c r="E294" s="125">
        <v>256</v>
      </c>
      <c r="F294" s="125">
        <v>224</v>
      </c>
      <c r="G294" s="527">
        <v>87.5</v>
      </c>
      <c r="H294" s="11"/>
      <c r="I294" s="11"/>
      <c r="J294" s="174"/>
    </row>
    <row r="295" spans="1:11" ht="15" customHeight="1">
      <c r="A295" s="25" t="s">
        <v>167</v>
      </c>
      <c r="B295" s="175"/>
      <c r="C295" s="722"/>
      <c r="D295" s="102">
        <v>599232</v>
      </c>
      <c r="E295" s="102">
        <v>894827</v>
      </c>
      <c r="F295" s="102">
        <v>865776</v>
      </c>
      <c r="G295" s="463">
        <v>96.8</v>
      </c>
      <c r="H295" s="11"/>
      <c r="I295" s="11"/>
      <c r="J295" s="113"/>
      <c r="K295" t="s">
        <v>112</v>
      </c>
    </row>
    <row r="296" spans="1:10" ht="12.75">
      <c r="A296" s="28"/>
      <c r="H296" s="11"/>
      <c r="I296" s="11"/>
      <c r="J296" s="113"/>
    </row>
    <row r="297" ht="12.75">
      <c r="A297" s="28"/>
    </row>
    <row r="301" ht="12.75">
      <c r="E301" t="s">
        <v>112</v>
      </c>
    </row>
    <row r="302" ht="12.75">
      <c r="F302" t="s">
        <v>112</v>
      </c>
    </row>
    <row r="304" spans="1:7" s="30" customFormat="1" ht="12.75">
      <c r="A304" s="27"/>
      <c r="B304" s="27"/>
      <c r="C304"/>
      <c r="D304"/>
      <c r="E304" t="s">
        <v>112</v>
      </c>
      <c r="F304"/>
      <c r="G304"/>
    </row>
    <row r="305" spans="8:10" ht="12.75">
      <c r="H305" s="93"/>
      <c r="J305" s="93"/>
    </row>
    <row r="308" spans="9:11" ht="12.75">
      <c r="I308" s="93"/>
      <c r="K308" s="93"/>
    </row>
  </sheetData>
  <sheetProtection/>
  <mergeCells count="7">
    <mergeCell ref="G29:G30"/>
    <mergeCell ref="A2:D2"/>
    <mergeCell ref="B29:B30"/>
    <mergeCell ref="C29:C30"/>
    <mergeCell ref="D29:D30"/>
    <mergeCell ref="E29:E30"/>
    <mergeCell ref="A5:D5"/>
  </mergeCells>
  <printOptions/>
  <pageMargins left="1.220472440944882" right="0.35433070866141736" top="0.5118110236220472" bottom="0.7086614173228347" header="0.5118110236220472" footer="0.5118110236220472"/>
  <pageSetup firstPageNumber="7" useFirstPageNumber="1" horizontalDpi="300" verticalDpi="300" orientation="landscape" paperSize="9" scale="8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O328"/>
  <sheetViews>
    <sheetView tabSelected="1" zoomScale="75" zoomScaleNormal="75" zoomScalePageLayoutView="0" workbookViewId="0" topLeftCell="A112">
      <selection activeCell="K157" sqref="K157"/>
    </sheetView>
  </sheetViews>
  <sheetFormatPr defaultColWidth="9.140625" defaultRowHeight="12.75" outlineLevelCol="1"/>
  <cols>
    <col min="1" max="1" width="73.00390625" style="0" customWidth="1"/>
    <col min="2" max="2" width="11.00390625" style="176" hidden="1" customWidth="1" outlineLevel="1"/>
    <col min="3" max="3" width="10.00390625" style="176" customWidth="1" collapsed="1"/>
    <col min="4" max="4" width="13.57421875" style="0" customWidth="1"/>
    <col min="5" max="6" width="13.57421875" style="0" customWidth="1" outlineLevel="1"/>
    <col min="7" max="7" width="13.57421875" style="0" customWidth="1"/>
    <col min="8" max="8" width="11.421875" style="0" customWidth="1"/>
    <col min="9" max="10" width="11.8515625" style="0" customWidth="1"/>
  </cols>
  <sheetData>
    <row r="2" spans="1:8" ht="12.75" customHeight="1">
      <c r="A2" s="229"/>
      <c r="B2" s="421"/>
      <c r="C2" s="138"/>
      <c r="D2" s="138"/>
      <c r="E2" s="138"/>
      <c r="F2" s="138"/>
      <c r="G2" s="420"/>
      <c r="H2" s="138"/>
    </row>
    <row r="3" spans="1:8" ht="18" customHeight="1">
      <c r="A3" s="245"/>
      <c r="B3" s="138"/>
      <c r="C3" s="138"/>
      <c r="D3" s="138"/>
      <c r="E3" s="138"/>
      <c r="F3" s="138"/>
      <c r="G3" s="138" t="s">
        <v>261</v>
      </c>
      <c r="H3" s="138"/>
    </row>
    <row r="4" spans="1:8" ht="18" customHeight="1">
      <c r="A4" s="245"/>
      <c r="B4" s="138"/>
      <c r="C4" s="138"/>
      <c r="D4" s="138"/>
      <c r="E4" s="138"/>
      <c r="F4" s="138"/>
      <c r="G4" s="138"/>
      <c r="H4" s="138"/>
    </row>
    <row r="5" spans="1:9" ht="3.75" customHeight="1">
      <c r="A5" s="181"/>
      <c r="B5" s="182"/>
      <c r="C5" s="182"/>
      <c r="D5" s="182"/>
      <c r="E5" s="182"/>
      <c r="F5" s="182"/>
      <c r="G5" s="182"/>
      <c r="H5" s="182"/>
      <c r="I5" s="182"/>
    </row>
    <row r="6" spans="1:9" ht="0.75" customHeight="1">
      <c r="A6" s="181"/>
      <c r="B6" s="182"/>
      <c r="C6" s="182"/>
      <c r="D6" s="182"/>
      <c r="E6" s="182"/>
      <c r="F6" s="182"/>
      <c r="G6" s="182"/>
      <c r="H6" s="182"/>
      <c r="I6" s="182"/>
    </row>
    <row r="7" spans="1:9" ht="18.75" customHeight="1">
      <c r="A7" s="183" t="s">
        <v>245</v>
      </c>
      <c r="B7" s="184"/>
      <c r="C7" s="184"/>
      <c r="D7" s="184"/>
      <c r="E7" s="184"/>
      <c r="F7" s="184"/>
      <c r="G7" s="184"/>
      <c r="H7" s="184"/>
      <c r="I7" s="184"/>
    </row>
    <row r="8" spans="1:9" ht="18.75" customHeight="1">
      <c r="A8" s="183"/>
      <c r="B8" s="184"/>
      <c r="C8" s="184"/>
      <c r="D8" s="184"/>
      <c r="E8" s="184"/>
      <c r="F8" s="184"/>
      <c r="G8" s="426" t="s">
        <v>17</v>
      </c>
      <c r="H8" s="184"/>
      <c r="I8" s="184"/>
    </row>
    <row r="9" spans="1:9" ht="10.5" customHeight="1">
      <c r="A9" s="185"/>
      <c r="B9" s="186"/>
      <c r="C9" s="186"/>
      <c r="D9" s="6"/>
      <c r="E9" s="6"/>
      <c r="F9" s="6"/>
      <c r="G9" s="6"/>
      <c r="H9" s="6"/>
      <c r="I9" s="187"/>
    </row>
    <row r="10" spans="1:7" s="27" customFormat="1" ht="12.75">
      <c r="A10" s="740" t="s">
        <v>173</v>
      </c>
      <c r="B10" s="7" t="s">
        <v>57</v>
      </c>
      <c r="C10" s="35" t="s">
        <v>58</v>
      </c>
      <c r="D10" s="35" t="s">
        <v>18</v>
      </c>
      <c r="E10" s="35" t="s">
        <v>19</v>
      </c>
      <c r="F10" s="35" t="s">
        <v>238</v>
      </c>
      <c r="G10" s="35" t="s">
        <v>240</v>
      </c>
    </row>
    <row r="11" spans="1:7" s="27" customFormat="1" ht="12.75">
      <c r="A11" s="740"/>
      <c r="B11" s="40"/>
      <c r="C11" s="39" t="s">
        <v>59</v>
      </c>
      <c r="D11" s="39" t="s">
        <v>24</v>
      </c>
      <c r="E11" s="39" t="s">
        <v>24</v>
      </c>
      <c r="F11" s="306" t="s">
        <v>239</v>
      </c>
      <c r="G11" s="39" t="s">
        <v>241</v>
      </c>
    </row>
    <row r="12" spans="1:11" s="27" customFormat="1" ht="12.75">
      <c r="A12" s="740"/>
      <c r="B12" s="43"/>
      <c r="C12" s="43"/>
      <c r="D12" s="43">
        <v>2011</v>
      </c>
      <c r="E12" s="43" t="s">
        <v>233</v>
      </c>
      <c r="F12" s="43">
        <v>2011</v>
      </c>
      <c r="G12" s="43" t="s">
        <v>242</v>
      </c>
      <c r="K12" s="188"/>
    </row>
    <row r="13" spans="1:7" s="27" customFormat="1" ht="12.75">
      <c r="A13" s="189" t="s">
        <v>174</v>
      </c>
      <c r="B13" s="190"/>
      <c r="C13" s="191"/>
      <c r="D13" s="192"/>
      <c r="E13" s="102">
        <v>2098</v>
      </c>
      <c r="F13" s="102">
        <v>2097</v>
      </c>
      <c r="G13" s="463">
        <v>100</v>
      </c>
    </row>
    <row r="14" spans="1:7" s="27" customFormat="1" ht="12.75">
      <c r="A14" s="126" t="s">
        <v>82</v>
      </c>
      <c r="B14" s="206"/>
      <c r="C14" s="204"/>
      <c r="D14" s="47" t="s">
        <v>112</v>
      </c>
      <c r="E14" s="47">
        <v>1092</v>
      </c>
      <c r="F14" s="47">
        <v>1092</v>
      </c>
      <c r="G14" s="439">
        <v>100</v>
      </c>
    </row>
    <row r="15" spans="1:9" s="27" customFormat="1" ht="12.75">
      <c r="A15" s="605" t="s">
        <v>86</v>
      </c>
      <c r="B15" s="652"/>
      <c r="C15" s="653"/>
      <c r="D15" s="595"/>
      <c r="E15" s="607">
        <v>190</v>
      </c>
      <c r="F15" s="607">
        <v>190</v>
      </c>
      <c r="G15" s="622">
        <v>100</v>
      </c>
      <c r="I15" t="s">
        <v>112</v>
      </c>
    </row>
    <row r="16" spans="1:7" s="27" customFormat="1" ht="12.75">
      <c r="A16" s="115" t="s">
        <v>497</v>
      </c>
      <c r="B16" s="346">
        <v>2680</v>
      </c>
      <c r="C16" s="202" t="s">
        <v>84</v>
      </c>
      <c r="D16" s="119"/>
      <c r="E16" s="121">
        <v>190</v>
      </c>
      <c r="F16" s="121">
        <v>190</v>
      </c>
      <c r="G16" s="531">
        <v>100</v>
      </c>
    </row>
    <row r="17" spans="1:7" s="27" customFormat="1" ht="12.75">
      <c r="A17" s="654" t="s">
        <v>90</v>
      </c>
      <c r="B17" s="655"/>
      <c r="C17" s="321"/>
      <c r="D17" s="595"/>
      <c r="E17" s="607">
        <v>782</v>
      </c>
      <c r="F17" s="607">
        <v>782</v>
      </c>
      <c r="G17" s="622">
        <v>100</v>
      </c>
    </row>
    <row r="18" spans="1:9" s="27" customFormat="1" ht="12.75">
      <c r="A18" s="315" t="s">
        <v>498</v>
      </c>
      <c r="B18" s="342">
        <v>2645</v>
      </c>
      <c r="C18" s="321" t="s">
        <v>84</v>
      </c>
      <c r="D18" s="119"/>
      <c r="E18" s="121">
        <v>570</v>
      </c>
      <c r="F18" s="121">
        <v>570</v>
      </c>
      <c r="G18" s="531">
        <v>100</v>
      </c>
      <c r="I18" t="s">
        <v>112</v>
      </c>
    </row>
    <row r="19" spans="1:10" s="27" customFormat="1" ht="12.75">
      <c r="A19" s="315" t="s">
        <v>499</v>
      </c>
      <c r="B19" s="342">
        <v>2610</v>
      </c>
      <c r="C19" s="321" t="s">
        <v>84</v>
      </c>
      <c r="D19" s="119"/>
      <c r="E19" s="121">
        <v>212</v>
      </c>
      <c r="F19" s="121">
        <v>212</v>
      </c>
      <c r="G19" s="531">
        <v>100</v>
      </c>
      <c r="J19" t="s">
        <v>112</v>
      </c>
    </row>
    <row r="20" spans="1:10" s="27" customFormat="1" ht="12.75">
      <c r="A20" s="654" t="s">
        <v>91</v>
      </c>
      <c r="B20" s="656"/>
      <c r="C20" s="321"/>
      <c r="D20" s="595"/>
      <c r="E20" s="607">
        <v>120</v>
      </c>
      <c r="F20" s="607">
        <v>120</v>
      </c>
      <c r="G20" s="622">
        <v>100</v>
      </c>
      <c r="J20"/>
    </row>
    <row r="21" spans="1:10" s="27" customFormat="1" ht="12.75">
      <c r="A21" s="315" t="s">
        <v>500</v>
      </c>
      <c r="B21" s="342">
        <v>2600</v>
      </c>
      <c r="C21" s="321"/>
      <c r="D21" s="119"/>
      <c r="E21" s="121">
        <v>120</v>
      </c>
      <c r="F21" s="121">
        <v>120</v>
      </c>
      <c r="G21" s="531">
        <v>100</v>
      </c>
      <c r="J21" t="s">
        <v>112</v>
      </c>
    </row>
    <row r="22" spans="1:13" s="27" customFormat="1" ht="12.75">
      <c r="A22" s="314" t="s">
        <v>95</v>
      </c>
      <c r="B22" s="343"/>
      <c r="C22" s="194"/>
      <c r="D22" s="195"/>
      <c r="E22" s="47">
        <v>29</v>
      </c>
      <c r="F22" s="47">
        <v>29</v>
      </c>
      <c r="G22" s="439">
        <v>100</v>
      </c>
      <c r="J22" t="s">
        <v>112</v>
      </c>
      <c r="M22" s="425"/>
    </row>
    <row r="23" spans="1:10" s="27" customFormat="1" ht="12.75">
      <c r="A23" s="654" t="s">
        <v>228</v>
      </c>
      <c r="B23" s="656">
        <v>2520</v>
      </c>
      <c r="C23" s="321" t="s">
        <v>84</v>
      </c>
      <c r="D23" s="595"/>
      <c r="E23" s="607">
        <v>29</v>
      </c>
      <c r="F23" s="607">
        <v>29</v>
      </c>
      <c r="G23" s="622">
        <v>100</v>
      </c>
      <c r="J23"/>
    </row>
    <row r="24" spans="1:7" s="27" customFormat="1" ht="12.75">
      <c r="A24" s="314" t="s">
        <v>209</v>
      </c>
      <c r="B24" s="343"/>
      <c r="C24" s="194"/>
      <c r="D24" s="195"/>
      <c r="E24" s="47">
        <v>114</v>
      </c>
      <c r="F24" s="47">
        <v>114</v>
      </c>
      <c r="G24" s="439">
        <v>100</v>
      </c>
    </row>
    <row r="25" spans="1:9" s="27" customFormat="1" ht="12.75">
      <c r="A25" s="654" t="s">
        <v>229</v>
      </c>
      <c r="B25" s="656">
        <v>5108</v>
      </c>
      <c r="C25" s="321" t="s">
        <v>38</v>
      </c>
      <c r="D25" s="595"/>
      <c r="E25" s="607">
        <v>114</v>
      </c>
      <c r="F25" s="607">
        <v>114</v>
      </c>
      <c r="G25" s="622">
        <v>100</v>
      </c>
      <c r="I25" t="s">
        <v>112</v>
      </c>
    </row>
    <row r="26" spans="1:9" s="27" customFormat="1" ht="12.75">
      <c r="A26" s="193" t="s">
        <v>155</v>
      </c>
      <c r="B26" s="343"/>
      <c r="C26" s="194"/>
      <c r="D26" s="195"/>
      <c r="E26" s="47">
        <v>28</v>
      </c>
      <c r="F26" s="47">
        <v>28</v>
      </c>
      <c r="G26" s="439">
        <v>100</v>
      </c>
      <c r="I26"/>
    </row>
    <row r="27" spans="1:12" s="27" customFormat="1" ht="12.75">
      <c r="A27" s="657" t="s">
        <v>215</v>
      </c>
      <c r="B27" s="658">
        <v>5234</v>
      </c>
      <c r="C27" s="196" t="s">
        <v>41</v>
      </c>
      <c r="D27" s="659"/>
      <c r="E27" s="474">
        <v>28</v>
      </c>
      <c r="F27" s="474">
        <v>28</v>
      </c>
      <c r="G27" s="622">
        <v>100</v>
      </c>
      <c r="K27" s="138"/>
      <c r="L27"/>
    </row>
    <row r="28" spans="1:11" s="27" customFormat="1" ht="12.75">
      <c r="A28" s="199" t="s">
        <v>156</v>
      </c>
      <c r="B28" s="200"/>
      <c r="C28" s="200"/>
      <c r="D28" s="195"/>
      <c r="E28" s="195">
        <v>835</v>
      </c>
      <c r="F28" s="195">
        <v>834</v>
      </c>
      <c r="G28" s="548">
        <v>99.9</v>
      </c>
      <c r="K28" s="138"/>
    </row>
    <row r="29" spans="1:11" s="27" customFormat="1" ht="12.75">
      <c r="A29" s="660" t="s">
        <v>158</v>
      </c>
      <c r="B29" s="652"/>
      <c r="C29" s="202"/>
      <c r="D29" s="595"/>
      <c r="E29" s="595">
        <v>835</v>
      </c>
      <c r="F29" s="595">
        <v>834</v>
      </c>
      <c r="G29" s="596">
        <v>99.9</v>
      </c>
      <c r="K29" s="138"/>
    </row>
    <row r="30" spans="1:11" s="27" customFormat="1" ht="12.75">
      <c r="A30" s="305" t="s">
        <v>501</v>
      </c>
      <c r="B30" s="356">
        <v>5251</v>
      </c>
      <c r="C30" s="196" t="s">
        <v>39</v>
      </c>
      <c r="D30" s="197"/>
      <c r="E30" s="89">
        <v>775</v>
      </c>
      <c r="F30" s="89">
        <v>775</v>
      </c>
      <c r="G30" s="456">
        <v>100</v>
      </c>
      <c r="K30" s="138"/>
    </row>
    <row r="31" spans="1:11" s="27" customFormat="1" ht="12.75">
      <c r="A31" s="335" t="s">
        <v>502</v>
      </c>
      <c r="B31" s="202">
        <v>5245</v>
      </c>
      <c r="C31" s="202" t="s">
        <v>39</v>
      </c>
      <c r="D31" s="121"/>
      <c r="E31" s="121">
        <v>60</v>
      </c>
      <c r="F31" s="121">
        <v>59</v>
      </c>
      <c r="G31" s="531">
        <v>98.3</v>
      </c>
      <c r="K31" s="138"/>
    </row>
    <row r="32" spans="1:13" s="27" customFormat="1" ht="12.75">
      <c r="A32" s="189" t="s">
        <v>175</v>
      </c>
      <c r="B32" s="198"/>
      <c r="C32" s="198"/>
      <c r="D32" s="102">
        <v>410761</v>
      </c>
      <c r="E32" s="102">
        <v>520766</v>
      </c>
      <c r="F32" s="102">
        <v>409730</v>
      </c>
      <c r="G32" s="463">
        <v>78.7</v>
      </c>
      <c r="K32" s="138"/>
      <c r="M32" t="s">
        <v>112</v>
      </c>
    </row>
    <row r="33" spans="1:11" s="27" customFormat="1" ht="12.75">
      <c r="A33" s="339" t="s">
        <v>60</v>
      </c>
      <c r="B33" s="200"/>
      <c r="C33" s="200"/>
      <c r="D33" s="195"/>
      <c r="E33" s="195">
        <v>247</v>
      </c>
      <c r="F33" s="195">
        <v>211</v>
      </c>
      <c r="G33" s="548">
        <v>85.4</v>
      </c>
      <c r="K33" s="138"/>
    </row>
    <row r="34" spans="1:11" s="27" customFormat="1" ht="12.75">
      <c r="A34" s="660" t="s">
        <v>230</v>
      </c>
      <c r="B34" s="653">
        <v>8123</v>
      </c>
      <c r="C34" s="202" t="s">
        <v>41</v>
      </c>
      <c r="D34" s="595"/>
      <c r="E34" s="595">
        <v>247</v>
      </c>
      <c r="F34" s="595">
        <v>211</v>
      </c>
      <c r="G34" s="596">
        <v>85.4</v>
      </c>
      <c r="K34" s="138"/>
    </row>
    <row r="35" spans="1:11" s="27" customFormat="1" ht="12.75">
      <c r="A35" s="199" t="s">
        <v>68</v>
      </c>
      <c r="B35" s="200"/>
      <c r="C35" s="200" t="s">
        <v>41</v>
      </c>
      <c r="D35" s="195">
        <v>3749</v>
      </c>
      <c r="E35" s="195">
        <v>36400</v>
      </c>
      <c r="F35" s="195">
        <v>36084</v>
      </c>
      <c r="G35" s="548">
        <v>99.1</v>
      </c>
      <c r="K35" s="138"/>
    </row>
    <row r="36" spans="1:11" s="27" customFormat="1" ht="12.75">
      <c r="A36" s="660" t="s">
        <v>69</v>
      </c>
      <c r="B36" s="653"/>
      <c r="C36" s="653"/>
      <c r="D36" s="595">
        <v>3679</v>
      </c>
      <c r="E36" s="595">
        <v>36194</v>
      </c>
      <c r="F36" s="595">
        <v>35878</v>
      </c>
      <c r="G36" s="596">
        <v>99.1</v>
      </c>
      <c r="K36" s="138"/>
    </row>
    <row r="37" spans="1:11" s="27" customFormat="1" ht="12.75">
      <c r="A37" s="337" t="s">
        <v>503</v>
      </c>
      <c r="B37" s="202">
        <v>8162</v>
      </c>
      <c r="C37" s="203"/>
      <c r="D37" s="119">
        <v>3026</v>
      </c>
      <c r="E37" s="119">
        <v>12009</v>
      </c>
      <c r="F37" s="119">
        <v>12008</v>
      </c>
      <c r="G37" s="532">
        <v>100</v>
      </c>
      <c r="K37" s="138"/>
    </row>
    <row r="38" spans="1:11" s="27" customFormat="1" ht="12.75">
      <c r="A38" s="337" t="s">
        <v>504</v>
      </c>
      <c r="B38" s="202">
        <v>8159</v>
      </c>
      <c r="C38" s="203"/>
      <c r="D38" s="119"/>
      <c r="E38" s="119">
        <v>3782</v>
      </c>
      <c r="F38" s="119">
        <v>3783</v>
      </c>
      <c r="G38" s="532">
        <v>100</v>
      </c>
      <c r="K38" s="138"/>
    </row>
    <row r="39" spans="1:11" s="27" customFormat="1" ht="12.75">
      <c r="A39" s="335" t="s">
        <v>505</v>
      </c>
      <c r="B39" s="202">
        <v>8177</v>
      </c>
      <c r="C39" s="203"/>
      <c r="D39" s="121"/>
      <c r="E39" s="121">
        <v>2011</v>
      </c>
      <c r="F39" s="121">
        <v>1823</v>
      </c>
      <c r="G39" s="531">
        <v>90.7</v>
      </c>
      <c r="K39" s="138"/>
    </row>
    <row r="40" spans="1:11" s="27" customFormat="1" ht="12.75">
      <c r="A40" s="335" t="s">
        <v>506</v>
      </c>
      <c r="B40" s="202">
        <v>8178</v>
      </c>
      <c r="C40" s="203"/>
      <c r="D40" s="121"/>
      <c r="E40" s="121">
        <v>6598</v>
      </c>
      <c r="F40" s="121">
        <v>6598</v>
      </c>
      <c r="G40" s="531">
        <v>100</v>
      </c>
      <c r="K40" s="138"/>
    </row>
    <row r="41" spans="1:11" s="27" customFormat="1" ht="12.75">
      <c r="A41" s="335" t="s">
        <v>507</v>
      </c>
      <c r="B41" s="202">
        <v>8167</v>
      </c>
      <c r="C41" s="203"/>
      <c r="D41" s="121">
        <v>653</v>
      </c>
      <c r="E41" s="121">
        <v>653</v>
      </c>
      <c r="F41" s="121">
        <v>653</v>
      </c>
      <c r="G41" s="531">
        <v>100</v>
      </c>
      <c r="K41" s="138"/>
    </row>
    <row r="42" spans="1:11" s="27" customFormat="1" ht="12.75">
      <c r="A42" s="335" t="s">
        <v>508</v>
      </c>
      <c r="B42" s="202">
        <v>8180</v>
      </c>
      <c r="C42" s="203"/>
      <c r="D42" s="121"/>
      <c r="E42" s="121">
        <v>120</v>
      </c>
      <c r="F42" s="121">
        <v>64</v>
      </c>
      <c r="G42" s="531">
        <v>53.3</v>
      </c>
      <c r="J42" t="s">
        <v>112</v>
      </c>
      <c r="K42" s="138"/>
    </row>
    <row r="43" spans="1:11" s="27" customFormat="1" ht="12.75">
      <c r="A43" s="335" t="s">
        <v>509</v>
      </c>
      <c r="B43" s="202">
        <v>8181</v>
      </c>
      <c r="C43" s="203"/>
      <c r="D43" s="121"/>
      <c r="E43" s="121">
        <v>280</v>
      </c>
      <c r="F43" s="121">
        <v>280</v>
      </c>
      <c r="G43" s="531">
        <v>100</v>
      </c>
      <c r="K43" s="138"/>
    </row>
    <row r="44" spans="1:11" s="27" customFormat="1" ht="12.75">
      <c r="A44" s="382" t="s">
        <v>510</v>
      </c>
      <c r="B44" s="378">
        <v>8193</v>
      </c>
      <c r="C44" s="364"/>
      <c r="D44" s="365"/>
      <c r="E44" s="119">
        <v>71</v>
      </c>
      <c r="F44" s="119">
        <v>71</v>
      </c>
      <c r="G44" s="532">
        <v>100</v>
      </c>
      <c r="K44" s="138"/>
    </row>
    <row r="45" spans="1:11" s="27" customFormat="1" ht="12.75">
      <c r="A45" s="329" t="s">
        <v>511</v>
      </c>
      <c r="B45" s="358">
        <v>8182</v>
      </c>
      <c r="C45" s="358"/>
      <c r="D45" s="358"/>
      <c r="E45" s="362">
        <v>301</v>
      </c>
      <c r="F45" s="362">
        <v>301</v>
      </c>
      <c r="G45" s="552">
        <v>100</v>
      </c>
      <c r="K45" s="138"/>
    </row>
    <row r="46" spans="1:11" s="27" customFormat="1" ht="12.75">
      <c r="A46" s="329" t="s">
        <v>512</v>
      </c>
      <c r="B46" s="358">
        <v>8183</v>
      </c>
      <c r="C46" s="358"/>
      <c r="D46" s="358"/>
      <c r="E46" s="362">
        <v>761</v>
      </c>
      <c r="F46" s="362">
        <v>761</v>
      </c>
      <c r="G46" s="552">
        <v>100</v>
      </c>
      <c r="J46" t="s">
        <v>112</v>
      </c>
      <c r="K46" s="138"/>
    </row>
    <row r="47" spans="1:11" s="27" customFormat="1" ht="12.75">
      <c r="A47" s="329" t="s">
        <v>513</v>
      </c>
      <c r="B47" s="358">
        <v>8184</v>
      </c>
      <c r="C47" s="358"/>
      <c r="D47" s="358"/>
      <c r="E47" s="389">
        <v>1804</v>
      </c>
      <c r="F47" s="389">
        <v>1804</v>
      </c>
      <c r="G47" s="552">
        <v>100</v>
      </c>
      <c r="K47" s="138"/>
    </row>
    <row r="48" spans="1:11" s="27" customFormat="1" ht="12.75">
      <c r="A48" s="329" t="s">
        <v>514</v>
      </c>
      <c r="B48" s="358">
        <v>8185</v>
      </c>
      <c r="C48" s="358"/>
      <c r="D48" s="358"/>
      <c r="E48" s="427">
        <v>719</v>
      </c>
      <c r="F48" s="427">
        <v>719</v>
      </c>
      <c r="G48" s="553">
        <v>100</v>
      </c>
      <c r="K48" s="138"/>
    </row>
    <row r="49" spans="1:11" s="27" customFormat="1" ht="12.75">
      <c r="A49" s="329" t="s">
        <v>515</v>
      </c>
      <c r="B49" s="358">
        <v>8131</v>
      </c>
      <c r="C49" s="358"/>
      <c r="D49" s="358"/>
      <c r="E49" s="427">
        <v>0</v>
      </c>
      <c r="F49" s="427">
        <v>-31</v>
      </c>
      <c r="G49" s="553">
        <v>0</v>
      </c>
      <c r="J49" t="s">
        <v>112</v>
      </c>
      <c r="K49" s="138"/>
    </row>
    <row r="50" spans="1:11" s="27" customFormat="1" ht="12.75">
      <c r="A50" s="332"/>
      <c r="B50" s="227"/>
      <c r="C50" s="227"/>
      <c r="D50" s="227"/>
      <c r="E50" s="426"/>
      <c r="F50" s="426"/>
      <c r="G50" s="554"/>
      <c r="J50"/>
      <c r="K50" s="138"/>
    </row>
    <row r="51" spans="1:11" s="27" customFormat="1" ht="12.75">
      <c r="A51" s="332"/>
      <c r="B51" s="227"/>
      <c r="C51" s="227"/>
      <c r="D51" s="227"/>
      <c r="E51" s="426"/>
      <c r="F51" s="426"/>
      <c r="G51" s="554"/>
      <c r="J51"/>
      <c r="K51" s="138"/>
    </row>
    <row r="52" spans="1:11" s="27" customFormat="1" ht="12.75">
      <c r="A52" s="332"/>
      <c r="B52" s="227"/>
      <c r="C52" s="227"/>
      <c r="D52" s="227"/>
      <c r="E52" s="426"/>
      <c r="F52" s="426"/>
      <c r="G52" s="426"/>
      <c r="J52"/>
      <c r="K52" s="138"/>
    </row>
    <row r="53" spans="1:11" s="27" customFormat="1" ht="12.75">
      <c r="A53" s="332"/>
      <c r="B53" s="227"/>
      <c r="C53" s="227"/>
      <c r="D53" s="227"/>
      <c r="E53" s="426"/>
      <c r="F53" s="426"/>
      <c r="G53" s="426"/>
      <c r="J53"/>
      <c r="K53" s="138"/>
    </row>
    <row r="54" spans="1:11" s="27" customFormat="1" ht="12.75">
      <c r="A54" s="332"/>
      <c r="B54" s="227"/>
      <c r="C54" s="227"/>
      <c r="D54" s="227"/>
      <c r="E54" s="426"/>
      <c r="F54" s="426"/>
      <c r="G54" s="426"/>
      <c r="J54"/>
      <c r="K54" s="138"/>
    </row>
    <row r="55" spans="1:11" s="27" customFormat="1" ht="12.75">
      <c r="A55" s="332"/>
      <c r="B55" s="227"/>
      <c r="C55" s="227"/>
      <c r="D55" s="227"/>
      <c r="E55" s="426"/>
      <c r="F55" s="426"/>
      <c r="G55" s="426"/>
      <c r="J55"/>
      <c r="K55" s="138"/>
    </row>
    <row r="56" spans="1:11" s="27" customFormat="1" ht="12.75">
      <c r="A56" s="332" t="s">
        <v>112</v>
      </c>
      <c r="B56" s="227"/>
      <c r="C56" s="227"/>
      <c r="D56" s="227"/>
      <c r="E56" s="426"/>
      <c r="F56" s="426"/>
      <c r="G56" s="426"/>
      <c r="J56"/>
      <c r="K56" s="138"/>
    </row>
    <row r="57" spans="1:11" s="27" customFormat="1" ht="12.75">
      <c r="A57" s="332"/>
      <c r="B57" s="227"/>
      <c r="C57" s="227"/>
      <c r="D57" s="227"/>
      <c r="E57" s="426"/>
      <c r="F57" s="426"/>
      <c r="G57" s="426"/>
      <c r="J57"/>
      <c r="K57" s="138"/>
    </row>
    <row r="58" spans="1:11" s="27" customFormat="1" ht="12.75">
      <c r="A58" s="332"/>
      <c r="B58" s="227"/>
      <c r="C58" s="227"/>
      <c r="D58" s="227"/>
      <c r="E58" s="426"/>
      <c r="F58" s="426"/>
      <c r="G58" s="426"/>
      <c r="J58"/>
      <c r="K58" s="138"/>
    </row>
    <row r="59" spans="1:11" s="27" customFormat="1" ht="12.75">
      <c r="A59" s="742" t="s">
        <v>173</v>
      </c>
      <c r="B59" s="271" t="s">
        <v>57</v>
      </c>
      <c r="C59" s="270" t="s">
        <v>58</v>
      </c>
      <c r="D59" s="270" t="s">
        <v>18</v>
      </c>
      <c r="E59" s="270" t="s">
        <v>19</v>
      </c>
      <c r="F59" s="270" t="s">
        <v>238</v>
      </c>
      <c r="G59" s="270" t="s">
        <v>240</v>
      </c>
      <c r="J59"/>
      <c r="K59" s="138"/>
    </row>
    <row r="60" spans="1:11" s="27" customFormat="1" ht="12.75">
      <c r="A60" s="740"/>
      <c r="B60" s="40"/>
      <c r="C60" s="39" t="s">
        <v>59</v>
      </c>
      <c r="D60" s="39" t="s">
        <v>24</v>
      </c>
      <c r="E60" s="39" t="s">
        <v>24</v>
      </c>
      <c r="F60" s="306" t="s">
        <v>239</v>
      </c>
      <c r="G60" s="39" t="s">
        <v>241</v>
      </c>
      <c r="J60"/>
      <c r="K60" s="138"/>
    </row>
    <row r="61" spans="1:11" s="27" customFormat="1" ht="12.75">
      <c r="A61" s="740"/>
      <c r="B61" s="43"/>
      <c r="C61" s="43"/>
      <c r="D61" s="43">
        <v>2011</v>
      </c>
      <c r="E61" s="43" t="s">
        <v>233</v>
      </c>
      <c r="F61" s="43">
        <v>2011</v>
      </c>
      <c r="G61" s="43" t="s">
        <v>242</v>
      </c>
      <c r="J61"/>
      <c r="K61" s="138"/>
    </row>
    <row r="62" spans="1:11" s="27" customFormat="1" ht="12.75">
      <c r="A62" s="329" t="s">
        <v>516</v>
      </c>
      <c r="B62" s="358">
        <v>8186</v>
      </c>
      <c r="C62" s="358"/>
      <c r="D62" s="358"/>
      <c r="E62" s="362">
        <v>130</v>
      </c>
      <c r="F62" s="362">
        <v>130</v>
      </c>
      <c r="G62" s="552">
        <v>100</v>
      </c>
      <c r="K62" s="138" t="s">
        <v>112</v>
      </c>
    </row>
    <row r="63" spans="1:11" s="27" customFormat="1" ht="12.75">
      <c r="A63" s="329" t="s">
        <v>517</v>
      </c>
      <c r="B63" s="358">
        <v>8187</v>
      </c>
      <c r="C63" s="358"/>
      <c r="D63" s="358"/>
      <c r="E63" s="362">
        <v>169</v>
      </c>
      <c r="F63" s="362">
        <v>169</v>
      </c>
      <c r="G63" s="552">
        <v>100</v>
      </c>
      <c r="J63" t="s">
        <v>112</v>
      </c>
      <c r="K63" s="138"/>
    </row>
    <row r="64" spans="1:11" s="27" customFormat="1" ht="12.75">
      <c r="A64" s="329" t="s">
        <v>518</v>
      </c>
      <c r="B64" s="358">
        <v>8188</v>
      </c>
      <c r="C64" s="358"/>
      <c r="D64" s="358"/>
      <c r="E64" s="362">
        <v>90</v>
      </c>
      <c r="F64" s="362">
        <v>90</v>
      </c>
      <c r="G64" s="552">
        <v>100</v>
      </c>
      <c r="J64" t="s">
        <v>112</v>
      </c>
      <c r="K64" s="138"/>
    </row>
    <row r="65" spans="1:11" s="27" customFormat="1" ht="12.75">
      <c r="A65" s="329" t="s">
        <v>519</v>
      </c>
      <c r="B65" s="358">
        <v>8189</v>
      </c>
      <c r="C65" s="358"/>
      <c r="D65" s="358"/>
      <c r="E65" s="362">
        <v>48</v>
      </c>
      <c r="F65" s="362">
        <v>48</v>
      </c>
      <c r="G65" s="552">
        <v>100</v>
      </c>
      <c r="K65" s="138"/>
    </row>
    <row r="66" spans="1:11" s="27" customFormat="1" ht="12.75">
      <c r="A66" s="329" t="s">
        <v>520</v>
      </c>
      <c r="B66" s="358">
        <v>8192</v>
      </c>
      <c r="C66" s="358"/>
      <c r="D66" s="358"/>
      <c r="E66" s="362">
        <v>239</v>
      </c>
      <c r="F66" s="362">
        <v>239</v>
      </c>
      <c r="G66" s="552">
        <v>100</v>
      </c>
      <c r="K66" s="138"/>
    </row>
    <row r="67" spans="1:11" s="27" customFormat="1" ht="12.75">
      <c r="A67" s="329" t="s">
        <v>521</v>
      </c>
      <c r="B67" s="358">
        <v>8194</v>
      </c>
      <c r="C67" s="358"/>
      <c r="D67" s="358"/>
      <c r="E67" s="362">
        <v>107</v>
      </c>
      <c r="F67" s="362">
        <v>107</v>
      </c>
      <c r="G67" s="552">
        <v>100</v>
      </c>
      <c r="K67" s="138"/>
    </row>
    <row r="68" spans="1:11" s="27" customFormat="1" ht="12.75">
      <c r="A68" s="329" t="s">
        <v>522</v>
      </c>
      <c r="B68" s="358">
        <v>8195</v>
      </c>
      <c r="C68" s="358"/>
      <c r="D68" s="358"/>
      <c r="E68" s="362">
        <v>42</v>
      </c>
      <c r="F68" s="362">
        <v>42</v>
      </c>
      <c r="G68" s="552">
        <v>100</v>
      </c>
      <c r="J68" t="s">
        <v>112</v>
      </c>
      <c r="K68" s="138"/>
    </row>
    <row r="69" spans="1:11" s="27" customFormat="1" ht="12.75">
      <c r="A69" s="329" t="s">
        <v>562</v>
      </c>
      <c r="B69" s="358">
        <v>8196</v>
      </c>
      <c r="C69" s="358"/>
      <c r="D69" s="358"/>
      <c r="E69" s="362">
        <v>226</v>
      </c>
      <c r="F69" s="362">
        <v>226</v>
      </c>
      <c r="G69" s="552">
        <v>100</v>
      </c>
      <c r="K69" s="138"/>
    </row>
    <row r="70" spans="1:11" s="27" customFormat="1" ht="12.75">
      <c r="A70" s="329" t="s">
        <v>523</v>
      </c>
      <c r="B70" s="358">
        <v>8197</v>
      </c>
      <c r="C70" s="358"/>
      <c r="D70" s="358"/>
      <c r="E70" s="362">
        <v>63</v>
      </c>
      <c r="F70" s="362">
        <v>63</v>
      </c>
      <c r="G70" s="552">
        <v>100</v>
      </c>
      <c r="K70" s="138"/>
    </row>
    <row r="71" spans="1:11" s="27" customFormat="1" ht="12.75">
      <c r="A71" s="329" t="s">
        <v>524</v>
      </c>
      <c r="B71" s="358">
        <v>8198</v>
      </c>
      <c r="C71" s="358"/>
      <c r="D71" s="358"/>
      <c r="E71" s="362">
        <v>160</v>
      </c>
      <c r="F71" s="362">
        <v>160</v>
      </c>
      <c r="G71" s="552">
        <v>100</v>
      </c>
      <c r="K71" s="138"/>
    </row>
    <row r="72" spans="1:11" s="27" customFormat="1" ht="12.75">
      <c r="A72" s="329" t="s">
        <v>525</v>
      </c>
      <c r="B72" s="358">
        <v>8200</v>
      </c>
      <c r="C72" s="358"/>
      <c r="D72" s="358"/>
      <c r="E72" s="362">
        <v>129</v>
      </c>
      <c r="F72" s="362">
        <v>129</v>
      </c>
      <c r="G72" s="552">
        <v>100</v>
      </c>
      <c r="K72" s="138"/>
    </row>
    <row r="73" spans="1:11" s="27" customFormat="1" ht="12.75">
      <c r="A73" s="329" t="s">
        <v>526</v>
      </c>
      <c r="B73" s="358">
        <v>8201</v>
      </c>
      <c r="C73" s="358"/>
      <c r="D73" s="358"/>
      <c r="E73" s="389">
        <v>4885</v>
      </c>
      <c r="F73" s="389">
        <v>4885</v>
      </c>
      <c r="G73" s="552">
        <v>100</v>
      </c>
      <c r="K73" s="138"/>
    </row>
    <row r="74" spans="1:11" s="27" customFormat="1" ht="12.75">
      <c r="A74" s="329" t="s">
        <v>527</v>
      </c>
      <c r="B74" s="358">
        <v>8203</v>
      </c>
      <c r="C74" s="358"/>
      <c r="D74" s="358"/>
      <c r="E74" s="362">
        <v>109</v>
      </c>
      <c r="F74" s="362">
        <v>109</v>
      </c>
      <c r="G74" s="552">
        <v>100</v>
      </c>
      <c r="K74" s="138"/>
    </row>
    <row r="75" spans="1:11" s="27" customFormat="1" ht="12.75">
      <c r="A75" s="329" t="s">
        <v>528</v>
      </c>
      <c r="B75" s="358">
        <v>8202</v>
      </c>
      <c r="C75" s="358"/>
      <c r="D75" s="358"/>
      <c r="E75" s="362">
        <v>688</v>
      </c>
      <c r="F75" s="362">
        <v>647</v>
      </c>
      <c r="G75" s="552">
        <v>94</v>
      </c>
      <c r="K75" s="138"/>
    </row>
    <row r="76" spans="1:11" s="27" customFormat="1" ht="12.75">
      <c r="A76" s="661" t="s">
        <v>227</v>
      </c>
      <c r="B76" s="662">
        <v>8036</v>
      </c>
      <c r="C76" s="358" t="s">
        <v>41</v>
      </c>
      <c r="D76" s="663"/>
      <c r="E76" s="664">
        <v>206</v>
      </c>
      <c r="F76" s="664">
        <v>206</v>
      </c>
      <c r="G76" s="665">
        <v>100</v>
      </c>
      <c r="K76" s="138"/>
    </row>
    <row r="77" spans="1:11" s="27" customFormat="1" ht="12.75">
      <c r="A77" s="660" t="s">
        <v>176</v>
      </c>
      <c r="B77" s="653"/>
      <c r="C77" s="202"/>
      <c r="D77" s="607">
        <v>70</v>
      </c>
      <c r="E77" s="607">
        <v>0</v>
      </c>
      <c r="F77" s="607">
        <v>0</v>
      </c>
      <c r="G77" s="622">
        <v>0</v>
      </c>
      <c r="K77" s="138"/>
    </row>
    <row r="78" spans="1:11" s="27" customFormat="1" ht="12.75">
      <c r="A78" s="337" t="s">
        <v>529</v>
      </c>
      <c r="B78" s="202">
        <v>3079</v>
      </c>
      <c r="C78" s="202"/>
      <c r="D78" s="121">
        <v>70</v>
      </c>
      <c r="E78" s="121">
        <v>0</v>
      </c>
      <c r="F78" s="121">
        <v>0</v>
      </c>
      <c r="G78" s="531">
        <v>0</v>
      </c>
      <c r="K78" s="138" t="s">
        <v>112</v>
      </c>
    </row>
    <row r="79" spans="1:11" s="27" customFormat="1" ht="12.75">
      <c r="A79" s="193" t="s">
        <v>77</v>
      </c>
      <c r="B79" s="204"/>
      <c r="C79" s="204" t="s">
        <v>41</v>
      </c>
      <c r="D79" s="47">
        <v>511</v>
      </c>
      <c r="E79" s="47">
        <v>14261</v>
      </c>
      <c r="F79" s="47">
        <v>14260</v>
      </c>
      <c r="G79" s="439">
        <v>100</v>
      </c>
      <c r="K79" s="138"/>
    </row>
    <row r="80" spans="1:11" s="27" customFormat="1" ht="12.75">
      <c r="A80" s="666" t="s">
        <v>214</v>
      </c>
      <c r="B80" s="667"/>
      <c r="C80" s="249"/>
      <c r="D80" s="668"/>
      <c r="E80" s="668">
        <v>348</v>
      </c>
      <c r="F80" s="668">
        <v>347</v>
      </c>
      <c r="G80" s="669">
        <v>99.7</v>
      </c>
      <c r="J80" t="s">
        <v>112</v>
      </c>
      <c r="K80" s="138"/>
    </row>
    <row r="81" spans="1:11" s="27" customFormat="1" ht="12.75">
      <c r="A81" s="251" t="s">
        <v>530</v>
      </c>
      <c r="B81" s="248">
        <v>8062</v>
      </c>
      <c r="C81" s="249"/>
      <c r="D81" s="250"/>
      <c r="E81" s="250">
        <v>153</v>
      </c>
      <c r="F81" s="250">
        <v>152</v>
      </c>
      <c r="G81" s="570">
        <v>99.3</v>
      </c>
      <c r="I81" t="s">
        <v>112</v>
      </c>
      <c r="J81" t="s">
        <v>112</v>
      </c>
      <c r="K81" s="138"/>
    </row>
    <row r="82" spans="1:11" s="27" customFormat="1" ht="12.75">
      <c r="A82" s="251" t="s">
        <v>531</v>
      </c>
      <c r="B82" s="248">
        <v>8190</v>
      </c>
      <c r="C82" s="249" t="s">
        <v>41</v>
      </c>
      <c r="D82" s="250"/>
      <c r="E82" s="250">
        <v>195</v>
      </c>
      <c r="F82" s="250">
        <v>195</v>
      </c>
      <c r="G82" s="570">
        <v>100</v>
      </c>
      <c r="I82"/>
      <c r="J82"/>
      <c r="K82" s="138"/>
    </row>
    <row r="83" spans="1:11" s="27" customFormat="1" ht="12.75">
      <c r="A83" s="670" t="s">
        <v>177</v>
      </c>
      <c r="B83" s="671"/>
      <c r="C83" s="205"/>
      <c r="D83" s="607">
        <v>511</v>
      </c>
      <c r="E83" s="607">
        <v>13913</v>
      </c>
      <c r="F83" s="607">
        <v>13913</v>
      </c>
      <c r="G83" s="622">
        <v>100</v>
      </c>
      <c r="K83" s="138"/>
    </row>
    <row r="84" spans="1:11" s="27" customFormat="1" ht="12.75">
      <c r="A84" s="756" t="s">
        <v>532</v>
      </c>
      <c r="B84" s="771">
        <v>8145</v>
      </c>
      <c r="C84" s="757"/>
      <c r="D84" s="759">
        <v>511</v>
      </c>
      <c r="E84" s="759">
        <v>13913</v>
      </c>
      <c r="F84" s="759">
        <v>13913</v>
      </c>
      <c r="G84" s="772">
        <v>100</v>
      </c>
      <c r="K84" s="138"/>
    </row>
    <row r="85" spans="1:11" s="27" customFormat="1" ht="12.75">
      <c r="A85" s="126" t="s">
        <v>82</v>
      </c>
      <c r="B85" s="206"/>
      <c r="C85" s="204"/>
      <c r="D85" s="47">
        <v>25341</v>
      </c>
      <c r="E85" s="47">
        <v>31536</v>
      </c>
      <c r="F85" s="47">
        <v>31537</v>
      </c>
      <c r="G85" s="439">
        <v>100</v>
      </c>
      <c r="I85" t="s">
        <v>112</v>
      </c>
      <c r="K85" s="138"/>
    </row>
    <row r="86" spans="1:11" s="27" customFormat="1" ht="12.75">
      <c r="A86" s="670" t="s">
        <v>86</v>
      </c>
      <c r="B86" s="673"/>
      <c r="C86" s="208"/>
      <c r="D86" s="474">
        <v>3562</v>
      </c>
      <c r="E86" s="474">
        <v>4593</v>
      </c>
      <c r="F86" s="474">
        <v>4594</v>
      </c>
      <c r="G86" s="476">
        <v>100</v>
      </c>
      <c r="K86" s="138"/>
    </row>
    <row r="87" spans="1:11" s="27" customFormat="1" ht="12.75">
      <c r="A87" s="92" t="s">
        <v>533</v>
      </c>
      <c r="B87" s="207">
        <v>8140</v>
      </c>
      <c r="C87" s="208" t="s">
        <v>41</v>
      </c>
      <c r="D87" s="89">
        <v>3562</v>
      </c>
      <c r="E87" s="89">
        <v>3592</v>
      </c>
      <c r="F87" s="89">
        <v>3592</v>
      </c>
      <c r="G87" s="456">
        <v>100</v>
      </c>
      <c r="K87" s="138"/>
    </row>
    <row r="88" spans="1:11" s="27" customFormat="1" ht="12.75">
      <c r="A88" s="246" t="s">
        <v>534</v>
      </c>
      <c r="B88" s="207">
        <v>2680</v>
      </c>
      <c r="C88" s="208" t="s">
        <v>84</v>
      </c>
      <c r="D88" s="89"/>
      <c r="E88" s="89">
        <v>90</v>
      </c>
      <c r="F88" s="89">
        <v>90</v>
      </c>
      <c r="G88" s="456">
        <v>100</v>
      </c>
      <c r="K88" s="138" t="s">
        <v>112</v>
      </c>
    </row>
    <row r="89" spans="1:11" s="27" customFormat="1" ht="12.75">
      <c r="A89" s="333" t="s">
        <v>535</v>
      </c>
      <c r="B89" s="334">
        <v>8172</v>
      </c>
      <c r="C89" s="723" t="s">
        <v>41</v>
      </c>
      <c r="D89" s="316"/>
      <c r="E89" s="316">
        <v>911</v>
      </c>
      <c r="F89" s="316">
        <v>912</v>
      </c>
      <c r="G89" s="571">
        <v>100.1</v>
      </c>
      <c r="K89" s="138"/>
    </row>
    <row r="90" spans="1:11" s="27" customFormat="1" ht="12.75">
      <c r="A90" s="660" t="s">
        <v>90</v>
      </c>
      <c r="B90" s="672"/>
      <c r="C90" s="205" t="s">
        <v>41</v>
      </c>
      <c r="D90" s="607">
        <v>21779</v>
      </c>
      <c r="E90" s="607">
        <v>26943</v>
      </c>
      <c r="F90" s="607">
        <v>26943</v>
      </c>
      <c r="G90" s="622">
        <v>100</v>
      </c>
      <c r="I90" t="s">
        <v>112</v>
      </c>
      <c r="K90" s="138"/>
    </row>
    <row r="91" spans="1:11" s="27" customFormat="1" ht="12.75">
      <c r="A91" s="743" t="s">
        <v>536</v>
      </c>
      <c r="B91" s="744">
        <v>8146</v>
      </c>
      <c r="C91" s="744"/>
      <c r="D91" s="745">
        <v>21779</v>
      </c>
      <c r="E91" s="745">
        <v>26762</v>
      </c>
      <c r="F91" s="745">
        <v>26762</v>
      </c>
      <c r="G91" s="746">
        <v>100</v>
      </c>
      <c r="J91" t="s">
        <v>112</v>
      </c>
      <c r="K91" s="138" t="s">
        <v>112</v>
      </c>
    </row>
    <row r="92" spans="1:11" s="27" customFormat="1" ht="12.75">
      <c r="A92" s="315" t="s">
        <v>537</v>
      </c>
      <c r="B92" s="342">
        <v>2615</v>
      </c>
      <c r="C92" s="321" t="s">
        <v>41</v>
      </c>
      <c r="D92" s="119"/>
      <c r="E92" s="121">
        <v>149</v>
      </c>
      <c r="F92" s="121">
        <v>149</v>
      </c>
      <c r="G92" s="531">
        <v>100</v>
      </c>
      <c r="J92" t="s">
        <v>112</v>
      </c>
      <c r="K92" s="138"/>
    </row>
    <row r="93" spans="1:11" s="27" customFormat="1" ht="12.75">
      <c r="A93" s="337" t="s">
        <v>538</v>
      </c>
      <c r="B93" s="342">
        <v>2630</v>
      </c>
      <c r="C93" s="321" t="s">
        <v>84</v>
      </c>
      <c r="D93" s="119"/>
      <c r="E93" s="119">
        <v>32</v>
      </c>
      <c r="F93" s="119">
        <v>32</v>
      </c>
      <c r="G93" s="532">
        <v>100</v>
      </c>
      <c r="J93"/>
      <c r="K93" s="138"/>
    </row>
    <row r="94" spans="1:15" s="27" customFormat="1" ht="12.75">
      <c r="A94" s="199" t="s">
        <v>95</v>
      </c>
      <c r="B94" s="200"/>
      <c r="C94" s="200" t="s">
        <v>41</v>
      </c>
      <c r="D94" s="195">
        <v>301540</v>
      </c>
      <c r="E94" s="195">
        <v>309275</v>
      </c>
      <c r="F94" s="195">
        <v>202763</v>
      </c>
      <c r="G94" s="548">
        <v>65.6</v>
      </c>
      <c r="J94" t="s">
        <v>112</v>
      </c>
      <c r="K94" s="138"/>
      <c r="O94" t="s">
        <v>112</v>
      </c>
    </row>
    <row r="95" spans="1:11" s="27" customFormat="1" ht="12.75">
      <c r="A95" s="657" t="s">
        <v>178</v>
      </c>
      <c r="B95" s="86"/>
      <c r="C95" s="208"/>
      <c r="D95" s="474">
        <v>140951</v>
      </c>
      <c r="E95" s="474">
        <v>147143</v>
      </c>
      <c r="F95" s="474">
        <v>84568</v>
      </c>
      <c r="G95" s="476">
        <v>57.5</v>
      </c>
      <c r="I95" t="s">
        <v>112</v>
      </c>
      <c r="J95" t="s">
        <v>112</v>
      </c>
      <c r="K95" s="138"/>
    </row>
    <row r="96" spans="1:11" s="27" customFormat="1" ht="12.75">
      <c r="A96" s="747" t="s">
        <v>539</v>
      </c>
      <c r="B96" s="748" t="s">
        <v>179</v>
      </c>
      <c r="C96" s="749"/>
      <c r="D96" s="750">
        <v>140951</v>
      </c>
      <c r="E96" s="750">
        <v>147143</v>
      </c>
      <c r="F96" s="750">
        <v>84568</v>
      </c>
      <c r="G96" s="751">
        <v>57.5</v>
      </c>
      <c r="K96" s="138"/>
    </row>
    <row r="97" spans="1:11" s="27" customFormat="1" ht="12.75">
      <c r="A97" s="654" t="s">
        <v>180</v>
      </c>
      <c r="B97" s="672"/>
      <c r="C97" s="205"/>
      <c r="D97" s="607">
        <v>160589</v>
      </c>
      <c r="E97" s="607">
        <v>162132</v>
      </c>
      <c r="F97" s="607">
        <v>118195</v>
      </c>
      <c r="G97" s="622">
        <v>72.9</v>
      </c>
      <c r="I97" t="s">
        <v>112</v>
      </c>
      <c r="J97" t="s">
        <v>112</v>
      </c>
      <c r="K97" s="138"/>
    </row>
    <row r="98" spans="1:11" s="27" customFormat="1" ht="12.75">
      <c r="A98" s="752" t="s">
        <v>540</v>
      </c>
      <c r="B98" s="753">
        <v>8121</v>
      </c>
      <c r="C98" s="753"/>
      <c r="D98" s="754">
        <v>59933</v>
      </c>
      <c r="E98" s="754">
        <v>59933</v>
      </c>
      <c r="F98" s="754">
        <v>49961</v>
      </c>
      <c r="G98" s="755">
        <v>83.4</v>
      </c>
      <c r="J98" t="s">
        <v>112</v>
      </c>
      <c r="K98" s="138"/>
    </row>
    <row r="99" spans="1:11" s="27" customFormat="1" ht="12.75">
      <c r="A99" s="743" t="s">
        <v>541</v>
      </c>
      <c r="B99" s="744">
        <v>8081</v>
      </c>
      <c r="C99" s="744"/>
      <c r="D99" s="745">
        <v>100656</v>
      </c>
      <c r="E99" s="745">
        <v>101149</v>
      </c>
      <c r="F99" s="745">
        <v>67184</v>
      </c>
      <c r="G99" s="746">
        <v>66.4</v>
      </c>
      <c r="K99" s="138"/>
    </row>
    <row r="100" spans="1:11" s="27" customFormat="1" ht="12.75">
      <c r="A100" s="373" t="s">
        <v>542</v>
      </c>
      <c r="B100" s="327">
        <v>8205</v>
      </c>
      <c r="C100" s="377"/>
      <c r="D100" s="313"/>
      <c r="E100" s="313">
        <v>1050</v>
      </c>
      <c r="F100" s="313">
        <v>1050</v>
      </c>
      <c r="G100" s="547">
        <v>100</v>
      </c>
      <c r="K100" s="138"/>
    </row>
    <row r="101" spans="1:11" s="27" customFormat="1" ht="12.75">
      <c r="A101" s="428" t="s">
        <v>98</v>
      </c>
      <c r="B101" s="209"/>
      <c r="C101" s="200" t="s">
        <v>41</v>
      </c>
      <c r="D101" s="47">
        <v>38193</v>
      </c>
      <c r="E101" s="195">
        <v>68513</v>
      </c>
      <c r="F101" s="195">
        <v>67963</v>
      </c>
      <c r="G101" s="548">
        <v>99.2</v>
      </c>
      <c r="K101" s="138"/>
    </row>
    <row r="102" spans="1:11" s="27" customFormat="1" ht="12.75">
      <c r="A102" s="670" t="s">
        <v>99</v>
      </c>
      <c r="B102" s="672"/>
      <c r="C102" s="672"/>
      <c r="D102" s="674">
        <v>38193</v>
      </c>
      <c r="E102" s="674">
        <v>67812</v>
      </c>
      <c r="F102" s="674">
        <v>67262</v>
      </c>
      <c r="G102" s="675">
        <v>99.2</v>
      </c>
      <c r="K102" s="138"/>
    </row>
    <row r="103" spans="1:11" s="27" customFormat="1" ht="12.75">
      <c r="A103" s="756" t="s">
        <v>543</v>
      </c>
      <c r="B103" s="757">
        <v>8144</v>
      </c>
      <c r="C103" s="758"/>
      <c r="D103" s="759">
        <v>12419</v>
      </c>
      <c r="E103" s="759">
        <v>15318</v>
      </c>
      <c r="F103" s="759">
        <v>15318</v>
      </c>
      <c r="G103" s="760">
        <v>100</v>
      </c>
      <c r="K103" s="138"/>
    </row>
    <row r="104" spans="1:11" s="27" customFormat="1" ht="12.75">
      <c r="A104" s="332"/>
      <c r="B104" s="228"/>
      <c r="C104" s="259"/>
      <c r="D104" s="261"/>
      <c r="E104" s="261"/>
      <c r="F104" s="261"/>
      <c r="G104" s="261"/>
      <c r="K104" s="138"/>
    </row>
    <row r="105" spans="1:11" s="27" customFormat="1" ht="12.75">
      <c r="A105" s="332"/>
      <c r="B105" s="228"/>
      <c r="C105" s="259"/>
      <c r="D105" s="261"/>
      <c r="E105" s="261"/>
      <c r="F105" s="261"/>
      <c r="G105" s="261"/>
      <c r="K105" s="138"/>
    </row>
    <row r="106" spans="1:11" s="27" customFormat="1" ht="12.75">
      <c r="A106" s="332"/>
      <c r="B106" s="228"/>
      <c r="C106" s="259"/>
      <c r="D106" s="261"/>
      <c r="E106" s="261"/>
      <c r="F106" s="261"/>
      <c r="G106" s="261"/>
      <c r="K106" s="138"/>
    </row>
    <row r="107" spans="1:11" s="27" customFormat="1" ht="12.75">
      <c r="A107" s="332"/>
      <c r="B107" s="228"/>
      <c r="C107" s="259"/>
      <c r="D107" s="261"/>
      <c r="E107" s="261"/>
      <c r="F107" s="261"/>
      <c r="G107" s="261"/>
      <c r="K107" s="138"/>
    </row>
    <row r="108" spans="1:11" s="27" customFormat="1" ht="12.75">
      <c r="A108" s="332"/>
      <c r="B108" s="228"/>
      <c r="C108" s="259"/>
      <c r="D108" s="261"/>
      <c r="E108" s="261"/>
      <c r="F108" s="261"/>
      <c r="G108" s="261"/>
      <c r="K108" s="138"/>
    </row>
    <row r="109" spans="1:11" s="27" customFormat="1" ht="12.75">
      <c r="A109" s="332"/>
      <c r="B109" s="228"/>
      <c r="C109" s="259"/>
      <c r="D109" s="261"/>
      <c r="E109" s="261"/>
      <c r="F109" s="261"/>
      <c r="G109" s="261"/>
      <c r="K109" s="138"/>
    </row>
    <row r="110" spans="1:11" s="27" customFormat="1" ht="12.75">
      <c r="A110" s="332"/>
      <c r="B110" s="228"/>
      <c r="C110" s="259"/>
      <c r="D110" s="261"/>
      <c r="E110" s="261"/>
      <c r="F110" s="261"/>
      <c r="G110" s="261"/>
      <c r="K110" s="138"/>
    </row>
    <row r="111" spans="1:11" s="27" customFormat="1" ht="12.75">
      <c r="A111" s="332"/>
      <c r="B111" s="228"/>
      <c r="C111" s="259"/>
      <c r="D111" s="261"/>
      <c r="E111" s="261"/>
      <c r="F111" s="261"/>
      <c r="G111" s="261"/>
      <c r="K111" s="138"/>
    </row>
    <row r="112" spans="1:11" s="27" customFormat="1" ht="12.75">
      <c r="A112" s="332"/>
      <c r="B112" s="228"/>
      <c r="C112" s="234"/>
      <c r="D112" s="138"/>
      <c r="E112" s="138"/>
      <c r="F112" s="138"/>
      <c r="G112" s="138"/>
      <c r="K112" s="138"/>
    </row>
    <row r="113" spans="1:11" s="27" customFormat="1" ht="12.75">
      <c r="A113" s="742" t="s">
        <v>173</v>
      </c>
      <c r="B113" s="271" t="s">
        <v>57</v>
      </c>
      <c r="C113" s="270" t="s">
        <v>58</v>
      </c>
      <c r="D113" s="270" t="s">
        <v>18</v>
      </c>
      <c r="E113" s="270" t="s">
        <v>19</v>
      </c>
      <c r="F113" s="270" t="s">
        <v>238</v>
      </c>
      <c r="G113" s="270" t="s">
        <v>240</v>
      </c>
      <c r="K113" s="138"/>
    </row>
    <row r="114" spans="1:11" s="27" customFormat="1" ht="12.75">
      <c r="A114" s="740"/>
      <c r="B114" s="40"/>
      <c r="C114" s="39" t="s">
        <v>59</v>
      </c>
      <c r="D114" s="39" t="s">
        <v>24</v>
      </c>
      <c r="E114" s="39" t="s">
        <v>24</v>
      </c>
      <c r="F114" s="306" t="s">
        <v>239</v>
      </c>
      <c r="G114" s="39" t="s">
        <v>241</v>
      </c>
      <c r="K114" s="138"/>
    </row>
    <row r="115" spans="1:11" s="27" customFormat="1" ht="12.75">
      <c r="A115" s="740"/>
      <c r="B115" s="43"/>
      <c r="C115" s="43"/>
      <c r="D115" s="43">
        <v>2011</v>
      </c>
      <c r="E115" s="43" t="s">
        <v>233</v>
      </c>
      <c r="F115" s="43">
        <v>2011</v>
      </c>
      <c r="G115" s="43" t="s">
        <v>242</v>
      </c>
      <c r="K115" s="138"/>
    </row>
    <row r="116" spans="1:11" s="27" customFormat="1" ht="12.75">
      <c r="A116" s="761" t="s">
        <v>544</v>
      </c>
      <c r="B116" s="762">
        <v>8085</v>
      </c>
      <c r="C116" s="763"/>
      <c r="D116" s="764">
        <v>25774</v>
      </c>
      <c r="E116" s="765">
        <v>51654</v>
      </c>
      <c r="F116" s="765">
        <v>51144</v>
      </c>
      <c r="G116" s="766">
        <v>99</v>
      </c>
      <c r="J116" t="s">
        <v>112</v>
      </c>
      <c r="K116" s="138"/>
    </row>
    <row r="117" spans="1:11" s="27" customFormat="1" ht="12.75">
      <c r="A117" s="335" t="s">
        <v>546</v>
      </c>
      <c r="B117" s="36">
        <v>8103</v>
      </c>
      <c r="C117" s="75"/>
      <c r="D117" s="71"/>
      <c r="E117" s="71">
        <v>40</v>
      </c>
      <c r="F117" s="71">
        <v>0</v>
      </c>
      <c r="G117" s="555">
        <v>0</v>
      </c>
      <c r="K117" s="138"/>
    </row>
    <row r="118" spans="1:11" s="27" customFormat="1" ht="12.75">
      <c r="A118" s="335" t="s">
        <v>545</v>
      </c>
      <c r="B118" s="379">
        <v>2590</v>
      </c>
      <c r="C118" s="36" t="s">
        <v>84</v>
      </c>
      <c r="D118" s="71"/>
      <c r="E118" s="71">
        <v>800</v>
      </c>
      <c r="F118" s="71">
        <v>800</v>
      </c>
      <c r="G118" s="555">
        <v>100</v>
      </c>
      <c r="K118" s="138"/>
    </row>
    <row r="119" spans="1:11" s="27" customFormat="1" ht="12.75">
      <c r="A119" s="654" t="s">
        <v>211</v>
      </c>
      <c r="B119" s="656">
        <v>2580</v>
      </c>
      <c r="C119" s="321" t="s">
        <v>41</v>
      </c>
      <c r="D119" s="595"/>
      <c r="E119" s="607">
        <v>651</v>
      </c>
      <c r="F119" s="607">
        <v>651</v>
      </c>
      <c r="G119" s="676">
        <v>100</v>
      </c>
      <c r="K119" s="138"/>
    </row>
    <row r="120" spans="1:11" s="27" customFormat="1" ht="12.75">
      <c r="A120" s="670" t="s">
        <v>266</v>
      </c>
      <c r="B120" s="65">
        <v>8168</v>
      </c>
      <c r="C120" s="83"/>
      <c r="D120" s="58"/>
      <c r="E120" s="58">
        <v>50</v>
      </c>
      <c r="F120" s="58">
        <v>50</v>
      </c>
      <c r="G120" s="677">
        <v>100</v>
      </c>
      <c r="K120" s="138"/>
    </row>
    <row r="121" spans="1:11" s="27" customFormat="1" ht="12.75">
      <c r="A121" s="193" t="s">
        <v>108</v>
      </c>
      <c r="B121" s="204"/>
      <c r="C121" s="204"/>
      <c r="D121" s="47">
        <v>3900</v>
      </c>
      <c r="E121" s="47">
        <v>14815</v>
      </c>
      <c r="F121" s="47">
        <v>14565</v>
      </c>
      <c r="G121" s="556">
        <v>98.3</v>
      </c>
      <c r="I121"/>
      <c r="K121" s="113"/>
    </row>
    <row r="122" spans="1:11" s="27" customFormat="1" ht="12.75">
      <c r="A122" s="678" t="s">
        <v>111</v>
      </c>
      <c r="B122" s="652"/>
      <c r="C122" s="202"/>
      <c r="D122" s="595"/>
      <c r="E122" s="595">
        <v>324</v>
      </c>
      <c r="F122" s="595">
        <v>292</v>
      </c>
      <c r="G122" s="679">
        <v>90.1</v>
      </c>
      <c r="I122"/>
      <c r="K122" s="113"/>
    </row>
    <row r="123" spans="1:11" s="27" customFormat="1" ht="12.75">
      <c r="A123" s="371" t="s">
        <v>547</v>
      </c>
      <c r="B123" s="346">
        <v>8191</v>
      </c>
      <c r="C123" s="202" t="s">
        <v>41</v>
      </c>
      <c r="D123" s="119"/>
      <c r="E123" s="119">
        <v>292</v>
      </c>
      <c r="F123" s="119">
        <v>292</v>
      </c>
      <c r="G123" s="557">
        <v>100</v>
      </c>
      <c r="I123"/>
      <c r="K123" s="113"/>
    </row>
    <row r="124" spans="1:11" s="27" customFormat="1" ht="12.75">
      <c r="A124" s="371" t="s">
        <v>547</v>
      </c>
      <c r="B124" s="346">
        <v>3550</v>
      </c>
      <c r="C124" s="202" t="s">
        <v>38</v>
      </c>
      <c r="D124" s="119"/>
      <c r="E124" s="119">
        <v>32</v>
      </c>
      <c r="F124" s="119">
        <v>0</v>
      </c>
      <c r="G124" s="557">
        <v>0</v>
      </c>
      <c r="I124"/>
      <c r="K124" s="113"/>
    </row>
    <row r="125" spans="1:11" s="27" customFormat="1" ht="12.75">
      <c r="A125" s="680" t="s">
        <v>181</v>
      </c>
      <c r="B125" s="652"/>
      <c r="C125" s="202"/>
      <c r="D125" s="595">
        <v>300</v>
      </c>
      <c r="E125" s="595">
        <v>3200</v>
      </c>
      <c r="F125" s="595">
        <v>3141</v>
      </c>
      <c r="G125" s="679">
        <v>98.2</v>
      </c>
      <c r="I125"/>
      <c r="K125" s="113"/>
    </row>
    <row r="126" spans="1:11" s="27" customFormat="1" ht="12.75">
      <c r="A126" s="371" t="s">
        <v>548</v>
      </c>
      <c r="B126" s="366" t="s">
        <v>9</v>
      </c>
      <c r="C126" s="202" t="s">
        <v>27</v>
      </c>
      <c r="D126" s="119">
        <v>300</v>
      </c>
      <c r="E126" s="119">
        <v>200</v>
      </c>
      <c r="F126" s="119">
        <v>200</v>
      </c>
      <c r="G126" s="557">
        <v>100</v>
      </c>
      <c r="I126"/>
      <c r="K126" s="113"/>
    </row>
    <row r="127" spans="1:11" s="27" customFormat="1" ht="12.75">
      <c r="A127" s="360" t="s">
        <v>549</v>
      </c>
      <c r="B127" s="208" t="s">
        <v>9</v>
      </c>
      <c r="C127" s="208" t="s">
        <v>38</v>
      </c>
      <c r="D127" s="89"/>
      <c r="E127" s="89">
        <v>1956</v>
      </c>
      <c r="F127" s="89">
        <v>1956</v>
      </c>
      <c r="G127" s="558">
        <v>100</v>
      </c>
      <c r="I127"/>
      <c r="K127" s="113"/>
    </row>
    <row r="128" spans="1:11" s="27" customFormat="1" ht="12.75">
      <c r="A128" s="360" t="s">
        <v>550</v>
      </c>
      <c r="B128" s="208">
        <v>5411</v>
      </c>
      <c r="C128" s="208" t="s">
        <v>38</v>
      </c>
      <c r="D128" s="89"/>
      <c r="E128" s="212">
        <v>59</v>
      </c>
      <c r="F128" s="212">
        <v>58</v>
      </c>
      <c r="G128" s="559">
        <v>98.3</v>
      </c>
      <c r="I128"/>
      <c r="K128" s="113"/>
    </row>
    <row r="129" spans="1:11" s="27" customFormat="1" ht="12.75">
      <c r="A129" s="360" t="s">
        <v>551</v>
      </c>
      <c r="B129" s="208">
        <v>5411</v>
      </c>
      <c r="C129" s="208" t="s">
        <v>41</v>
      </c>
      <c r="D129" s="89"/>
      <c r="E129" s="89">
        <v>704</v>
      </c>
      <c r="F129" s="89">
        <v>646</v>
      </c>
      <c r="G129" s="558">
        <v>91.8</v>
      </c>
      <c r="I129"/>
      <c r="K129" s="113"/>
    </row>
    <row r="130" spans="1:11" s="27" customFormat="1" ht="12.75">
      <c r="A130" s="372" t="s">
        <v>552</v>
      </c>
      <c r="B130" s="336">
        <v>8173</v>
      </c>
      <c r="C130" s="336" t="s">
        <v>41</v>
      </c>
      <c r="D130" s="197"/>
      <c r="E130" s="89">
        <v>281</v>
      </c>
      <c r="F130" s="89">
        <v>281</v>
      </c>
      <c r="G130" s="558">
        <v>100</v>
      </c>
      <c r="I130"/>
      <c r="K130" s="113"/>
    </row>
    <row r="131" spans="1:11" s="27" customFormat="1" ht="12.75">
      <c r="A131" s="681" t="s">
        <v>226</v>
      </c>
      <c r="B131" s="682"/>
      <c r="C131" s="336"/>
      <c r="D131" s="659">
        <v>3600</v>
      </c>
      <c r="E131" s="474">
        <v>11291</v>
      </c>
      <c r="F131" s="474">
        <v>11132</v>
      </c>
      <c r="G131" s="683">
        <v>98.6</v>
      </c>
      <c r="I131"/>
      <c r="K131" s="113"/>
    </row>
    <row r="132" spans="1:11" s="27" customFormat="1" ht="12.75">
      <c r="A132" s="373" t="s">
        <v>553</v>
      </c>
      <c r="B132" s="327">
        <v>8128</v>
      </c>
      <c r="C132" s="377"/>
      <c r="D132" s="313">
        <v>3600</v>
      </c>
      <c r="E132" s="313">
        <v>0</v>
      </c>
      <c r="F132" s="313">
        <v>0</v>
      </c>
      <c r="G132" s="560">
        <v>0</v>
      </c>
      <c r="I132"/>
      <c r="K132" s="113"/>
    </row>
    <row r="133" spans="1:11" s="27" customFormat="1" ht="12.75">
      <c r="A133" s="761" t="s">
        <v>554</v>
      </c>
      <c r="B133" s="762">
        <v>8127</v>
      </c>
      <c r="C133" s="762"/>
      <c r="D133" s="764"/>
      <c r="E133" s="754">
        <v>11291</v>
      </c>
      <c r="F133" s="754">
        <v>11132</v>
      </c>
      <c r="G133" s="773">
        <v>98.6</v>
      </c>
      <c r="I133"/>
      <c r="K133" s="113"/>
    </row>
    <row r="134" spans="1:15" s="27" customFormat="1" ht="12.75">
      <c r="A134" s="199" t="s">
        <v>182</v>
      </c>
      <c r="B134" s="213"/>
      <c r="C134" s="200"/>
      <c r="D134" s="195"/>
      <c r="E134" s="47">
        <v>8485</v>
      </c>
      <c r="F134" s="47">
        <v>8484</v>
      </c>
      <c r="G134" s="556">
        <v>100</v>
      </c>
      <c r="I134"/>
      <c r="K134" s="113"/>
      <c r="O134" t="s">
        <v>112</v>
      </c>
    </row>
    <row r="135" spans="1:11" s="27" customFormat="1" ht="12.75">
      <c r="A135" s="660" t="s">
        <v>210</v>
      </c>
      <c r="B135" s="653">
        <v>8176</v>
      </c>
      <c r="C135" s="202" t="s">
        <v>41</v>
      </c>
      <c r="D135" s="595"/>
      <c r="E135" s="607">
        <v>6773</v>
      </c>
      <c r="F135" s="607">
        <v>6772</v>
      </c>
      <c r="G135" s="676">
        <v>100</v>
      </c>
      <c r="I135"/>
      <c r="K135" s="113"/>
    </row>
    <row r="136" spans="1:13" s="27" customFormat="1" ht="12.75">
      <c r="A136" s="660" t="s">
        <v>212</v>
      </c>
      <c r="B136" s="653"/>
      <c r="C136" s="202"/>
      <c r="D136" s="595"/>
      <c r="E136" s="607">
        <v>1712</v>
      </c>
      <c r="F136" s="607">
        <v>1712</v>
      </c>
      <c r="G136" s="676">
        <v>100</v>
      </c>
      <c r="I136"/>
      <c r="J136" t="s">
        <v>112</v>
      </c>
      <c r="K136" s="113"/>
      <c r="M136" t="s">
        <v>112</v>
      </c>
    </row>
    <row r="137" spans="1:11" s="27" customFormat="1" ht="12.75">
      <c r="A137" s="320" t="s">
        <v>555</v>
      </c>
      <c r="B137" s="208">
        <v>2080</v>
      </c>
      <c r="C137" s="208" t="s">
        <v>61</v>
      </c>
      <c r="D137" s="89"/>
      <c r="E137" s="89">
        <v>1060</v>
      </c>
      <c r="F137" s="89">
        <v>1060</v>
      </c>
      <c r="G137" s="558">
        <v>100</v>
      </c>
      <c r="I137"/>
      <c r="K137" s="113"/>
    </row>
    <row r="138" spans="1:11" s="27" customFormat="1" ht="12.75">
      <c r="A138" s="335" t="s">
        <v>556</v>
      </c>
      <c r="B138" s="338">
        <v>8179</v>
      </c>
      <c r="C138" s="336" t="s">
        <v>41</v>
      </c>
      <c r="D138" s="197"/>
      <c r="E138" s="197">
        <v>652</v>
      </c>
      <c r="F138" s="197">
        <v>652</v>
      </c>
      <c r="G138" s="561">
        <v>100</v>
      </c>
      <c r="I138"/>
      <c r="K138" s="113"/>
    </row>
    <row r="139" spans="1:11" s="27" customFormat="1" ht="12.75">
      <c r="A139" s="339" t="s">
        <v>140</v>
      </c>
      <c r="B139" s="213"/>
      <c r="C139" s="200"/>
      <c r="D139" s="195"/>
      <c r="E139" s="47">
        <v>1219</v>
      </c>
      <c r="F139" s="47">
        <v>1219</v>
      </c>
      <c r="G139" s="556">
        <v>100</v>
      </c>
      <c r="H139" s="11"/>
      <c r="I139"/>
      <c r="K139" s="113"/>
    </row>
    <row r="140" spans="1:11" s="27" customFormat="1" ht="12.75">
      <c r="A140" s="684" t="s">
        <v>231</v>
      </c>
      <c r="B140" s="685"/>
      <c r="C140" s="367"/>
      <c r="D140" s="686"/>
      <c r="E140" s="687">
        <v>1219</v>
      </c>
      <c r="F140" s="686">
        <v>1219</v>
      </c>
      <c r="G140" s="688">
        <v>100</v>
      </c>
      <c r="H140" s="11"/>
      <c r="I140"/>
      <c r="K140" s="113"/>
    </row>
    <row r="141" spans="1:11" s="27" customFormat="1" ht="12.75">
      <c r="A141" s="360" t="s">
        <v>557</v>
      </c>
      <c r="B141" s="338">
        <v>8170</v>
      </c>
      <c r="C141" s="336" t="s">
        <v>41</v>
      </c>
      <c r="D141" s="197"/>
      <c r="E141" s="197">
        <v>238</v>
      </c>
      <c r="F141" s="197">
        <v>238</v>
      </c>
      <c r="G141" s="561">
        <v>100</v>
      </c>
      <c r="H141" s="11"/>
      <c r="I141"/>
      <c r="K141" s="113"/>
    </row>
    <row r="142" spans="1:11" s="27" customFormat="1" ht="12.75">
      <c r="A142" s="373" t="s">
        <v>558</v>
      </c>
      <c r="B142" s="370">
        <v>8165</v>
      </c>
      <c r="C142" s="369" t="s">
        <v>41</v>
      </c>
      <c r="D142" s="368"/>
      <c r="E142" s="368">
        <v>981</v>
      </c>
      <c r="F142" s="383">
        <v>981</v>
      </c>
      <c r="G142" s="562">
        <v>100</v>
      </c>
      <c r="H142" s="11"/>
      <c r="I142"/>
      <c r="K142" s="113"/>
    </row>
    <row r="143" spans="1:11" s="27" customFormat="1" ht="12.75">
      <c r="A143" s="193" t="s">
        <v>155</v>
      </c>
      <c r="B143" s="343"/>
      <c r="C143" s="194"/>
      <c r="D143" s="195"/>
      <c r="E143" s="47">
        <v>200</v>
      </c>
      <c r="F143" s="47">
        <v>192</v>
      </c>
      <c r="G143" s="556">
        <v>96</v>
      </c>
      <c r="H143" s="11"/>
      <c r="I143"/>
      <c r="K143" s="201"/>
    </row>
    <row r="144" spans="1:11" s="27" customFormat="1" ht="12.75">
      <c r="A144" s="657" t="s">
        <v>267</v>
      </c>
      <c r="B144" s="658">
        <v>5234</v>
      </c>
      <c r="C144" s="196" t="s">
        <v>41</v>
      </c>
      <c r="D144" s="659"/>
      <c r="E144" s="474">
        <v>200</v>
      </c>
      <c r="F144" s="474">
        <v>192</v>
      </c>
      <c r="G144" s="683">
        <v>96</v>
      </c>
      <c r="I144"/>
      <c r="K144" s="201"/>
    </row>
    <row r="145" spans="1:11" s="27" customFormat="1" ht="12.75">
      <c r="A145" s="199" t="s">
        <v>156</v>
      </c>
      <c r="B145" s="209"/>
      <c r="C145" s="200" t="s">
        <v>41</v>
      </c>
      <c r="D145" s="171">
        <v>20327</v>
      </c>
      <c r="E145" s="171">
        <v>21984</v>
      </c>
      <c r="F145" s="171">
        <v>21984</v>
      </c>
      <c r="G145" s="563">
        <v>100</v>
      </c>
      <c r="I145"/>
      <c r="K145" s="201"/>
    </row>
    <row r="146" spans="1:11" s="27" customFormat="1" ht="12.75">
      <c r="A146" s="689" t="s">
        <v>158</v>
      </c>
      <c r="B146" s="690"/>
      <c r="C146" s="327"/>
      <c r="D146" s="691">
        <v>20327</v>
      </c>
      <c r="E146" s="692">
        <v>21984</v>
      </c>
      <c r="F146" s="692">
        <v>21984</v>
      </c>
      <c r="G146" s="693">
        <v>100</v>
      </c>
      <c r="I146"/>
      <c r="K146" s="113" t="s">
        <v>112</v>
      </c>
    </row>
    <row r="147" spans="1:11" s="27" customFormat="1" ht="12.75">
      <c r="A147" s="767" t="s">
        <v>559</v>
      </c>
      <c r="B147" s="768">
        <v>8147</v>
      </c>
      <c r="C147" s="757"/>
      <c r="D147" s="769">
        <v>20327</v>
      </c>
      <c r="E147" s="769">
        <v>21984</v>
      </c>
      <c r="F147" s="769">
        <v>21984</v>
      </c>
      <c r="G147" s="770">
        <v>100</v>
      </c>
      <c r="I147"/>
      <c r="K147" s="201"/>
    </row>
    <row r="148" spans="1:11" ht="12.75" customHeight="1">
      <c r="A148" s="199" t="s">
        <v>165</v>
      </c>
      <c r="B148" s="206"/>
      <c r="C148" s="204" t="s">
        <v>27</v>
      </c>
      <c r="D148" s="170">
        <v>17200</v>
      </c>
      <c r="E148" s="341">
        <v>13831</v>
      </c>
      <c r="F148" s="341">
        <v>10468</v>
      </c>
      <c r="G148" s="564">
        <v>75.7</v>
      </c>
      <c r="K148" s="113" t="s">
        <v>112</v>
      </c>
    </row>
    <row r="149" spans="1:11" ht="12.75" customHeight="1">
      <c r="A149" s="670" t="s">
        <v>166</v>
      </c>
      <c r="B149" s="671"/>
      <c r="C149" s="83"/>
      <c r="D149" s="694">
        <v>17200</v>
      </c>
      <c r="E149" s="524">
        <v>13831</v>
      </c>
      <c r="F149" s="524">
        <v>10468</v>
      </c>
      <c r="G149" s="695">
        <v>75.7</v>
      </c>
      <c r="I149" t="s">
        <v>112</v>
      </c>
      <c r="J149" t="s">
        <v>112</v>
      </c>
      <c r="K149" s="113" t="s">
        <v>112</v>
      </c>
    </row>
    <row r="150" spans="1:12" ht="12.75" customHeight="1">
      <c r="A150" s="320" t="s">
        <v>560</v>
      </c>
      <c r="B150" s="214" t="s">
        <v>9</v>
      </c>
      <c r="C150" s="7"/>
      <c r="D150" s="215">
        <v>17200</v>
      </c>
      <c r="E150" s="215">
        <v>13200</v>
      </c>
      <c r="F150" s="215">
        <v>10468</v>
      </c>
      <c r="G150" s="565">
        <v>79.3</v>
      </c>
      <c r="K150" s="113"/>
      <c r="L150" s="93"/>
    </row>
    <row r="151" spans="1:11" ht="12.75" customHeight="1">
      <c r="A151" s="724" t="s">
        <v>561</v>
      </c>
      <c r="B151" s="48"/>
      <c r="C151" s="83"/>
      <c r="D151" s="210"/>
      <c r="E151" s="210">
        <v>631</v>
      </c>
      <c r="F151" s="210">
        <v>0</v>
      </c>
      <c r="G151" s="566">
        <v>0</v>
      </c>
      <c r="K151" s="113"/>
    </row>
    <row r="152" spans="1:11" ht="15" customHeight="1">
      <c r="A152" s="216" t="s">
        <v>183</v>
      </c>
      <c r="B152" s="217"/>
      <c r="C152" s="218"/>
      <c r="D152" s="219">
        <v>410761</v>
      </c>
      <c r="E152" s="219">
        <v>522864</v>
      </c>
      <c r="F152" s="219">
        <v>411827</v>
      </c>
      <c r="G152" s="567">
        <v>78.8</v>
      </c>
      <c r="H152" t="s">
        <v>112</v>
      </c>
      <c r="I152" s="93" t="s">
        <v>112</v>
      </c>
      <c r="J152" s="93"/>
      <c r="K152" s="113"/>
    </row>
    <row r="153" spans="1:12" ht="12.75" customHeight="1">
      <c r="A153" s="28"/>
      <c r="B153" s="220"/>
      <c r="C153" s="220"/>
      <c r="D153" s="11"/>
      <c r="E153" s="11"/>
      <c r="F153" s="11"/>
      <c r="G153" s="11"/>
      <c r="H153" s="11"/>
      <c r="L153" s="113"/>
    </row>
    <row r="154" spans="1:12" ht="12.75" customHeight="1">
      <c r="A154" s="28"/>
      <c r="B154" s="220"/>
      <c r="C154" s="220"/>
      <c r="D154" s="11"/>
      <c r="E154" s="11"/>
      <c r="F154" s="11"/>
      <c r="G154" s="11"/>
      <c r="H154" s="11"/>
      <c r="I154" s="27"/>
      <c r="L154" s="113"/>
    </row>
    <row r="155" spans="1:12" ht="12.75" customHeight="1">
      <c r="A155" s="28"/>
      <c r="B155" s="220"/>
      <c r="C155" s="220"/>
      <c r="D155" s="11"/>
      <c r="E155" s="11"/>
      <c r="F155" s="11"/>
      <c r="G155" s="11"/>
      <c r="H155" s="11"/>
      <c r="L155" s="113"/>
    </row>
    <row r="156" spans="1:12" ht="12.75" customHeight="1">
      <c r="A156" s="28"/>
      <c r="B156" s="220"/>
      <c r="C156" s="220"/>
      <c r="D156" s="11"/>
      <c r="E156" s="11"/>
      <c r="F156" s="11"/>
      <c r="G156" s="11"/>
      <c r="H156" s="11"/>
      <c r="L156" s="113"/>
    </row>
    <row r="157" spans="1:12" ht="12.75" customHeight="1">
      <c r="A157" s="434" t="s">
        <v>246</v>
      </c>
      <c r="B157" s="435"/>
      <c r="C157" s="297"/>
      <c r="D157" s="436">
        <v>3679</v>
      </c>
      <c r="E157" s="301">
        <v>46907</v>
      </c>
      <c r="F157" s="436">
        <v>46556</v>
      </c>
      <c r="G157" s="568">
        <v>99.3</v>
      </c>
      <c r="H157" s="11"/>
      <c r="L157" s="113"/>
    </row>
    <row r="158" spans="1:12" ht="12.75" customHeight="1">
      <c r="A158" s="431" t="s">
        <v>247</v>
      </c>
      <c r="B158" s="429"/>
      <c r="C158" s="432"/>
      <c r="D158" s="430">
        <v>407082</v>
      </c>
      <c r="E158" s="433">
        <v>475957</v>
      </c>
      <c r="F158" s="430">
        <v>365271</v>
      </c>
      <c r="G158" s="569">
        <v>76.7</v>
      </c>
      <c r="H158" s="11"/>
      <c r="L158" s="113"/>
    </row>
    <row r="159" spans="1:12" ht="12.75" customHeight="1">
      <c r="A159" s="359"/>
      <c r="B159" s="220"/>
      <c r="C159" s="220"/>
      <c r="D159" s="11"/>
      <c r="E159" s="11"/>
      <c r="F159" s="11"/>
      <c r="G159" s="11"/>
      <c r="H159" s="11"/>
      <c r="L159" s="113"/>
    </row>
    <row r="160" spans="3:12" ht="12.75" customHeight="1">
      <c r="C160" s="176" t="s">
        <v>112</v>
      </c>
      <c r="D160" t="s">
        <v>112</v>
      </c>
      <c r="E160" t="s">
        <v>112</v>
      </c>
      <c r="G160" t="s">
        <v>112</v>
      </c>
      <c r="I160" s="11"/>
      <c r="L160" s="113" t="s">
        <v>112</v>
      </c>
    </row>
    <row r="161" spans="1:12" ht="12.75" customHeight="1">
      <c r="A161" s="774" t="s">
        <v>576</v>
      </c>
      <c r="G161" t="s">
        <v>112</v>
      </c>
      <c r="H161" s="11"/>
      <c r="L161" s="113"/>
    </row>
    <row r="162" spans="1:10" s="27" customFormat="1" ht="12.75">
      <c r="A162" s="28"/>
      <c r="B162" s="220"/>
      <c r="C162" s="220"/>
      <c r="D162" s="11"/>
      <c r="E162" s="11"/>
      <c r="F162" s="11"/>
      <c r="G162" s="11"/>
      <c r="H162" s="11"/>
      <c r="I162" s="11"/>
      <c r="J162" s="11"/>
    </row>
    <row r="163" spans="1:9" s="27" customFormat="1" ht="12.75">
      <c r="A163" s="28"/>
      <c r="B163" s="234"/>
      <c r="C163" s="220"/>
      <c r="D163" s="220"/>
      <c r="E163" s="234"/>
      <c r="F163" s="234"/>
      <c r="G163" s="8"/>
      <c r="H163" s="11"/>
      <c r="I163" s="11"/>
    </row>
    <row r="164" spans="1:9" s="27" customFormat="1" ht="12.75">
      <c r="A164" s="28"/>
      <c r="B164" s="235"/>
      <c r="C164" s="220"/>
      <c r="D164" s="220"/>
      <c r="E164" s="235"/>
      <c r="F164" s="235"/>
      <c r="G164" s="235"/>
      <c r="H164" s="11"/>
      <c r="I164" s="11"/>
    </row>
    <row r="165" spans="1:9" s="27" customFormat="1" ht="12.75">
      <c r="A165" s="28"/>
      <c r="B165" s="220"/>
      <c r="C165" s="220"/>
      <c r="D165" s="220"/>
      <c r="E165" s="8"/>
      <c r="F165" s="8"/>
      <c r="G165" s="8"/>
      <c r="H165" s="11"/>
      <c r="I165" s="11"/>
    </row>
    <row r="166" spans="1:10" s="27" customFormat="1" ht="12.75">
      <c r="A166" s="229"/>
      <c r="B166" s="138"/>
      <c r="C166" s="138"/>
      <c r="D166" s="138"/>
      <c r="E166" s="138"/>
      <c r="F166" s="138"/>
      <c r="G166" s="423"/>
      <c r="I166" s="222"/>
      <c r="J166" t="s">
        <v>112</v>
      </c>
    </row>
    <row r="167" spans="1:9" s="27" customFormat="1" ht="12.75">
      <c r="A167" s="229"/>
      <c r="B167" s="138"/>
      <c r="C167" s="138"/>
      <c r="D167" s="138"/>
      <c r="E167" s="138"/>
      <c r="F167" s="138"/>
      <c r="G167" s="138"/>
      <c r="I167" s="322" t="s">
        <v>112</v>
      </c>
    </row>
    <row r="168" spans="1:9" s="27" customFormat="1" ht="12.75">
      <c r="A168" s="229"/>
      <c r="B168" s="138"/>
      <c r="C168" s="138"/>
      <c r="D168" s="138"/>
      <c r="E168" s="138"/>
      <c r="F168" s="138"/>
      <c r="G168" s="138"/>
      <c r="I168" s="224"/>
    </row>
    <row r="169" spans="1:9" s="27" customFormat="1" ht="12.75">
      <c r="A169" s="229"/>
      <c r="B169" s="138"/>
      <c r="C169" s="422"/>
      <c r="D169" s="424"/>
      <c r="E169" s="11"/>
      <c r="F169" s="11"/>
      <c r="G169" s="424"/>
      <c r="I169" s="211"/>
    </row>
    <row r="170" spans="1:9" s="27" customFormat="1" ht="12.75">
      <c r="A170" s="28"/>
      <c r="B170" s="138"/>
      <c r="C170" s="11"/>
      <c r="D170" s="11"/>
      <c r="E170" s="11"/>
      <c r="F170" s="11"/>
      <c r="G170" s="424"/>
      <c r="H170" t="s">
        <v>112</v>
      </c>
      <c r="I170" s="211"/>
    </row>
    <row r="171" spans="1:9" s="27" customFormat="1" ht="15">
      <c r="A171" s="245"/>
      <c r="B171" s="138"/>
      <c r="C171" s="138"/>
      <c r="D171" s="138"/>
      <c r="E171" s="138"/>
      <c r="F171" s="138"/>
      <c r="G171" s="423"/>
      <c r="H171" s="138"/>
      <c r="I171" s="11"/>
    </row>
    <row r="172" spans="1:10" s="27" customFormat="1" ht="12.75">
      <c r="A172" s="28"/>
      <c r="B172" s="234"/>
      <c r="C172" s="234"/>
      <c r="D172" s="138"/>
      <c r="E172" s="138"/>
      <c r="F172" s="138"/>
      <c r="G172" s="138"/>
      <c r="H172" s="138"/>
      <c r="I172" s="11"/>
      <c r="J172" s="211"/>
    </row>
    <row r="173" spans="1:10" s="27" customFormat="1" ht="12.75">
      <c r="A173" s="28"/>
      <c r="B173" s="220"/>
      <c r="C173" s="220"/>
      <c r="D173" s="11"/>
      <c r="E173" s="11"/>
      <c r="F173" s="11"/>
      <c r="G173" s="11"/>
      <c r="H173" s="11"/>
      <c r="J173" s="211"/>
    </row>
    <row r="174" spans="1:10" s="27" customFormat="1" ht="12.75">
      <c r="A174" s="28"/>
      <c r="B174" s="220"/>
      <c r="C174" s="220"/>
      <c r="D174" s="11"/>
      <c r="E174" s="11"/>
      <c r="F174" s="11"/>
      <c r="G174" s="11"/>
      <c r="H174" s="11"/>
      <c r="J174" s="211"/>
    </row>
    <row r="175" spans="1:10" s="27" customFormat="1" ht="12.75">
      <c r="A175"/>
      <c r="B175" s="176" t="s">
        <v>112</v>
      </c>
      <c r="C175" s="176"/>
      <c r="D175"/>
      <c r="E175"/>
      <c r="F175"/>
      <c r="G175"/>
      <c r="H175"/>
      <c r="I175" s="11"/>
      <c r="J175" s="11"/>
    </row>
    <row r="176" spans="1:10" s="27" customFormat="1" ht="12.75">
      <c r="A176" s="28"/>
      <c r="B176" s="234"/>
      <c r="C176" s="234"/>
      <c r="D176" s="138"/>
      <c r="E176" s="138"/>
      <c r="F176" s="138"/>
      <c r="G176" s="138"/>
      <c r="H176" s="138"/>
      <c r="I176" s="138"/>
      <c r="J176" s="11"/>
    </row>
    <row r="177" spans="1:10" s="27" customFormat="1" ht="12.75">
      <c r="A177" s="28"/>
      <c r="B177" s="234"/>
      <c r="C177" s="234"/>
      <c r="D177" s="138"/>
      <c r="E177" s="138"/>
      <c r="F177" s="138"/>
      <c r="G177" s="138"/>
      <c r="H177"/>
      <c r="I177" s="11"/>
      <c r="J177" s="11"/>
    </row>
    <row r="178" spans="3:7" ht="12.75">
      <c r="C178" s="176" t="s">
        <v>112</v>
      </c>
      <c r="G178" t="s">
        <v>112</v>
      </c>
    </row>
    <row r="179" spans="1:7" ht="12.75">
      <c r="A179" t="s">
        <v>112</v>
      </c>
      <c r="G179" t="s">
        <v>112</v>
      </c>
    </row>
    <row r="181" spans="1:8" ht="12.75">
      <c r="A181" s="226"/>
      <c r="B181" s="227"/>
      <c r="C181" s="228"/>
      <c r="D181" s="227"/>
      <c r="E181" s="227"/>
      <c r="F181" s="227"/>
      <c r="G181" s="227"/>
      <c r="H181" s="227"/>
    </row>
    <row r="182" spans="1:8" ht="12.75">
      <c r="A182" s="359" t="s">
        <v>112</v>
      </c>
      <c r="B182" s="220"/>
      <c r="C182" s="220"/>
      <c r="D182" s="11"/>
      <c r="E182" s="11"/>
      <c r="F182" s="11"/>
      <c r="G182" s="11"/>
      <c r="H182" s="11"/>
    </row>
    <row r="183" spans="1:8" ht="12.75">
      <c r="A183" s="28"/>
      <c r="B183" s="220"/>
      <c r="C183" s="220"/>
      <c r="D183" s="11"/>
      <c r="E183" s="11"/>
      <c r="F183" s="11"/>
      <c r="G183" s="11"/>
      <c r="H183" s="11"/>
    </row>
    <row r="184" spans="1:10" s="27" customFormat="1" ht="12.75">
      <c r="A184" s="229"/>
      <c r="B184" s="220"/>
      <c r="C184" s="220"/>
      <c r="D184" s="11"/>
      <c r="E184" s="11"/>
      <c r="F184" s="11"/>
      <c r="G184" s="11"/>
      <c r="H184" s="11"/>
      <c r="I184" s="230"/>
      <c r="J184" s="231"/>
    </row>
    <row r="185" spans="1:10" s="27" customFormat="1" ht="12.75">
      <c r="A185" s="28"/>
      <c r="B185" s="220"/>
      <c r="C185" s="220"/>
      <c r="D185" s="11"/>
      <c r="E185" s="11"/>
      <c r="F185" s="11"/>
      <c r="G185" s="11"/>
      <c r="H185" s="11"/>
      <c r="I185" s="11"/>
      <c r="J185" s="11"/>
    </row>
    <row r="186" spans="1:10" s="27" customFormat="1" ht="12.75">
      <c r="A186" s="232"/>
      <c r="B186" s="233"/>
      <c r="C186" s="234"/>
      <c r="D186" s="138"/>
      <c r="E186" s="138"/>
      <c r="F186" s="138"/>
      <c r="G186" s="138"/>
      <c r="H186" s="138"/>
      <c r="I186" s="11"/>
      <c r="J186" s="11"/>
    </row>
    <row r="187" spans="1:10" s="27" customFormat="1" ht="12.75">
      <c r="A187" s="232"/>
      <c r="B187" s="234"/>
      <c r="C187" s="234"/>
      <c r="D187" s="138"/>
      <c r="E187" s="138"/>
      <c r="F187" s="138"/>
      <c r="G187" s="138"/>
      <c r="H187" s="138"/>
      <c r="I187" s="138"/>
      <c r="J187" s="11"/>
    </row>
    <row r="188" spans="1:10" s="27" customFormat="1" ht="12.75">
      <c r="A188" s="232"/>
      <c r="B188" s="234"/>
      <c r="C188" s="234"/>
      <c r="D188" s="138"/>
      <c r="E188" s="138"/>
      <c r="F188" s="138"/>
      <c r="G188" s="138"/>
      <c r="H188" s="138"/>
      <c r="I188" s="138"/>
      <c r="J188" s="11"/>
    </row>
    <row r="189" spans="1:10" s="27" customFormat="1" ht="12.75">
      <c r="A189" s="28"/>
      <c r="B189" s="234"/>
      <c r="C189" s="234"/>
      <c r="D189" s="138"/>
      <c r="E189" s="138"/>
      <c r="F189" s="138"/>
      <c r="G189" s="138"/>
      <c r="H189" s="138"/>
      <c r="I189" s="138"/>
      <c r="J189" s="138"/>
    </row>
    <row r="190" spans="1:10" s="27" customFormat="1" ht="12.75">
      <c r="A190" s="28"/>
      <c r="B190" s="234"/>
      <c r="C190" s="234"/>
      <c r="D190" s="138"/>
      <c r="E190" s="138"/>
      <c r="F190" s="138"/>
      <c r="G190" s="138"/>
      <c r="H190" s="138"/>
      <c r="I190" s="138"/>
      <c r="J190" s="138"/>
    </row>
    <row r="191" spans="1:10" s="27" customFormat="1" ht="12.75">
      <c r="A191" s="28"/>
      <c r="B191" s="234"/>
      <c r="C191" s="234"/>
      <c r="D191" s="138"/>
      <c r="E191" s="138"/>
      <c r="F191" s="138"/>
      <c r="G191" s="138"/>
      <c r="H191" s="138"/>
      <c r="I191" s="138"/>
      <c r="J191" s="138"/>
    </row>
    <row r="192" spans="1:10" s="27" customFormat="1" ht="12.75">
      <c r="A192" s="232"/>
      <c r="B192" s="234"/>
      <c r="C192" s="234"/>
      <c r="D192" s="138"/>
      <c r="E192" s="138"/>
      <c r="F192" s="138"/>
      <c r="G192" s="138"/>
      <c r="H192" s="138"/>
      <c r="I192" s="138"/>
      <c r="J192" s="138"/>
    </row>
    <row r="193" spans="1:10" s="27" customFormat="1" ht="12.75">
      <c r="A193" s="232"/>
      <c r="B193" s="234"/>
      <c r="C193" s="234"/>
      <c r="D193" s="138"/>
      <c r="E193" s="138"/>
      <c r="F193" s="138"/>
      <c r="G193" s="138"/>
      <c r="H193" s="138"/>
      <c r="I193" s="138"/>
      <c r="J193" s="138"/>
    </row>
    <row r="194" spans="1:10" s="27" customFormat="1" ht="12.75">
      <c r="A194" s="28"/>
      <c r="B194" s="234"/>
      <c r="C194" s="234"/>
      <c r="D194" s="138"/>
      <c r="E194" s="138"/>
      <c r="F194" s="138"/>
      <c r="G194" s="138"/>
      <c r="H194" s="138"/>
      <c r="I194" s="138"/>
      <c r="J194" s="138"/>
    </row>
    <row r="195" spans="1:10" s="27" customFormat="1" ht="12.75">
      <c r="A195" s="232"/>
      <c r="B195" s="234"/>
      <c r="C195" s="234"/>
      <c r="D195" s="138"/>
      <c r="E195" s="138"/>
      <c r="F195" s="138"/>
      <c r="G195" s="138"/>
      <c r="H195" s="138"/>
      <c r="I195" s="138"/>
      <c r="J195" s="138"/>
    </row>
    <row r="196" spans="1:10" s="27" customFormat="1" ht="12.75">
      <c r="A196" s="232"/>
      <c r="B196" s="234"/>
      <c r="C196" s="234"/>
      <c r="D196" s="138"/>
      <c r="E196" s="138"/>
      <c r="F196" s="138"/>
      <c r="G196" s="138"/>
      <c r="H196" s="138"/>
      <c r="I196" s="138"/>
      <c r="J196" s="138"/>
    </row>
    <row r="197" spans="1:10" s="27" customFormat="1" ht="12.75">
      <c r="A197" s="232"/>
      <c r="B197" s="234"/>
      <c r="C197" s="234"/>
      <c r="D197" s="138"/>
      <c r="E197" s="138"/>
      <c r="F197" s="138"/>
      <c r="G197" s="138"/>
      <c r="H197" s="138"/>
      <c r="I197" s="138"/>
      <c r="J197" s="138"/>
    </row>
    <row r="198" spans="1:10" s="27" customFormat="1" ht="12.75">
      <c r="A198" s="232"/>
      <c r="B198" s="234"/>
      <c r="C198" s="234"/>
      <c r="D198" s="138"/>
      <c r="E198" s="138"/>
      <c r="F198" s="138"/>
      <c r="G198" s="138"/>
      <c r="H198" s="138"/>
      <c r="I198" s="138"/>
      <c r="J198" s="138"/>
    </row>
    <row r="199" spans="1:10" s="27" customFormat="1" ht="12.75">
      <c r="A199" s="232"/>
      <c r="B199" s="234"/>
      <c r="C199" s="234"/>
      <c r="D199" s="138"/>
      <c r="E199" s="138"/>
      <c r="F199" s="138"/>
      <c r="G199" s="138"/>
      <c r="H199" s="138"/>
      <c r="I199" s="138"/>
      <c r="J199" s="138"/>
    </row>
    <row r="200" spans="1:10" s="27" customFormat="1" ht="12.75">
      <c r="A200" s="232"/>
      <c r="B200" s="234"/>
      <c r="C200" s="234"/>
      <c r="D200" s="138"/>
      <c r="E200" s="138"/>
      <c r="F200" s="138"/>
      <c r="G200" s="138"/>
      <c r="H200" s="138"/>
      <c r="I200" s="138"/>
      <c r="J200" s="138"/>
    </row>
    <row r="201" spans="1:10" s="27" customFormat="1" ht="12.75">
      <c r="A201" s="232"/>
      <c r="B201" s="234"/>
      <c r="C201" s="234"/>
      <c r="D201" s="138"/>
      <c r="E201" s="138"/>
      <c r="F201" s="138"/>
      <c r="G201" s="138"/>
      <c r="H201" s="138"/>
      <c r="I201" s="138"/>
      <c r="J201" s="138"/>
    </row>
    <row r="202" spans="1:10" s="27" customFormat="1" ht="12.75">
      <c r="A202" s="232"/>
      <c r="B202" s="234"/>
      <c r="C202" s="234"/>
      <c r="D202" s="138"/>
      <c r="E202" s="138"/>
      <c r="F202" s="138"/>
      <c r="G202" s="138"/>
      <c r="H202" s="138"/>
      <c r="I202" s="138"/>
      <c r="J202" s="138"/>
    </row>
    <row r="203" spans="1:10" s="27" customFormat="1" ht="12.75">
      <c r="A203" s="232"/>
      <c r="B203" s="234"/>
      <c r="C203" s="234"/>
      <c r="D203" s="138"/>
      <c r="E203" s="138"/>
      <c r="F203" s="138"/>
      <c r="G203" s="138"/>
      <c r="H203" s="138"/>
      <c r="I203" s="14"/>
      <c r="J203" s="138"/>
    </row>
    <row r="204" spans="1:10" s="27" customFormat="1" ht="12.75">
      <c r="A204" s="232"/>
      <c r="B204" s="234"/>
      <c r="C204" s="234"/>
      <c r="D204" s="138"/>
      <c r="E204" s="138"/>
      <c r="F204" s="138"/>
      <c r="G204" s="138"/>
      <c r="H204" s="138"/>
      <c r="I204" s="138"/>
      <c r="J204" s="138"/>
    </row>
    <row r="205" spans="1:10" s="27" customFormat="1" ht="12.75">
      <c r="A205" s="232"/>
      <c r="B205" s="234"/>
      <c r="C205" s="234"/>
      <c r="D205" s="138"/>
      <c r="E205" s="138"/>
      <c r="F205" s="138"/>
      <c r="G205" s="138"/>
      <c r="H205" s="138"/>
      <c r="I205" s="138"/>
      <c r="J205" s="138"/>
    </row>
    <row r="206" spans="1:10" s="27" customFormat="1" ht="12.75">
      <c r="A206" s="232"/>
      <c r="B206" s="234"/>
      <c r="C206" s="234"/>
      <c r="D206" s="138"/>
      <c r="E206" s="138"/>
      <c r="F206" s="138"/>
      <c r="G206" s="138"/>
      <c r="H206" s="138"/>
      <c r="I206" s="138"/>
      <c r="J206" s="138"/>
    </row>
    <row r="207" spans="1:10" s="27" customFormat="1" ht="12.75">
      <c r="A207" s="232"/>
      <c r="B207" s="234"/>
      <c r="C207" s="234"/>
      <c r="D207" s="138"/>
      <c r="E207" s="138"/>
      <c r="F207" s="138"/>
      <c r="G207" s="138"/>
      <c r="H207" s="138"/>
      <c r="I207" s="138"/>
      <c r="J207" s="138"/>
    </row>
    <row r="208" spans="1:10" s="27" customFormat="1" ht="12.75">
      <c r="A208" s="232"/>
      <c r="B208" s="234"/>
      <c r="C208" s="234"/>
      <c r="D208" s="138"/>
      <c r="E208" s="138"/>
      <c r="F208" s="138"/>
      <c r="G208" s="138"/>
      <c r="H208" s="138"/>
      <c r="I208" s="138"/>
      <c r="J208" s="138"/>
    </row>
    <row r="209" spans="1:10" s="27" customFormat="1" ht="12.75">
      <c r="A209" s="232"/>
      <c r="B209" s="234"/>
      <c r="C209" s="234"/>
      <c r="D209" s="138"/>
      <c r="E209" s="138"/>
      <c r="F209" s="138"/>
      <c r="G209" s="138"/>
      <c r="H209" s="138"/>
      <c r="I209" s="14"/>
      <c r="J209" s="14"/>
    </row>
    <row r="210" spans="1:10" s="27" customFormat="1" ht="12.75">
      <c r="A210" s="232"/>
      <c r="B210" s="234"/>
      <c r="C210" s="234"/>
      <c r="D210" s="138"/>
      <c r="E210" s="138"/>
      <c r="F210" s="138"/>
      <c r="G210" s="138"/>
      <c r="H210" s="138"/>
      <c r="I210" s="138"/>
      <c r="J210" s="138"/>
    </row>
    <row r="211" spans="1:10" s="27" customFormat="1" ht="12.75">
      <c r="A211" s="232"/>
      <c r="B211" s="234"/>
      <c r="C211" s="234"/>
      <c r="D211" s="138"/>
      <c r="E211" s="138"/>
      <c r="F211" s="138"/>
      <c r="G211" s="138"/>
      <c r="H211" s="138"/>
      <c r="I211" s="14"/>
      <c r="J211" s="14"/>
    </row>
    <row r="212" spans="1:10" s="27" customFormat="1" ht="12.75">
      <c r="A212" s="741"/>
      <c r="B212" s="234"/>
      <c r="C212" s="234"/>
      <c r="D212" s="234"/>
      <c r="E212" s="234"/>
      <c r="F212" s="234"/>
      <c r="G212" s="234"/>
      <c r="H212" s="234"/>
      <c r="I212" s="138"/>
      <c r="J212" s="138"/>
    </row>
    <row r="213" spans="1:10" s="27" customFormat="1" ht="12.75">
      <c r="A213" s="741"/>
      <c r="B213" s="235"/>
      <c r="C213" s="234"/>
      <c r="D213" s="220"/>
      <c r="E213" s="220"/>
      <c r="F213" s="220"/>
      <c r="G213" s="220"/>
      <c r="H213" s="220"/>
      <c r="I213" s="14"/>
      <c r="J213" s="14"/>
    </row>
    <row r="214" spans="1:10" s="27" customFormat="1" ht="12.75">
      <c r="A214" s="741"/>
      <c r="B214" s="220"/>
      <c r="C214" s="234"/>
      <c r="D214" s="220"/>
      <c r="E214" s="220"/>
      <c r="F214" s="220"/>
      <c r="G214" s="220"/>
      <c r="H214" s="220"/>
      <c r="I214" s="138"/>
      <c r="J214" s="138"/>
    </row>
    <row r="215" spans="1:10" s="27" customFormat="1" ht="12.75">
      <c r="A215" s="232"/>
      <c r="B215" s="234"/>
      <c r="C215" s="234"/>
      <c r="D215" s="138"/>
      <c r="E215" s="138"/>
      <c r="F215" s="138"/>
      <c r="G215" s="138"/>
      <c r="H215" s="138"/>
      <c r="I215" s="234"/>
      <c r="J215" s="234"/>
    </row>
    <row r="216" spans="1:10" s="27" customFormat="1" ht="12.75">
      <c r="A216" s="232"/>
      <c r="B216" s="234"/>
      <c r="C216" s="234"/>
      <c r="D216" s="138"/>
      <c r="E216" s="138"/>
      <c r="F216" s="138"/>
      <c r="G216" s="138"/>
      <c r="H216" s="138"/>
      <c r="I216" s="236"/>
      <c r="J216" s="234"/>
    </row>
    <row r="217" spans="1:10" s="27" customFormat="1" ht="12.75">
      <c r="A217" s="232"/>
      <c r="B217" s="234"/>
      <c r="C217" s="234"/>
      <c r="D217" s="138"/>
      <c r="E217" s="138"/>
      <c r="F217" s="138"/>
      <c r="G217" s="138"/>
      <c r="H217" s="138"/>
      <c r="I217" s="235"/>
      <c r="J217" s="235"/>
    </row>
    <row r="218" spans="1:10" s="27" customFormat="1" ht="12.75">
      <c r="A218" s="232"/>
      <c r="B218" s="234"/>
      <c r="C218" s="234"/>
      <c r="D218" s="138"/>
      <c r="E218" s="138"/>
      <c r="F218" s="138"/>
      <c r="G218" s="138"/>
      <c r="H218" s="138"/>
      <c r="I218" s="138"/>
      <c r="J218" s="138"/>
    </row>
    <row r="219" spans="1:10" s="27" customFormat="1" ht="12.75">
      <c r="A219" s="232"/>
      <c r="B219" s="234"/>
      <c r="C219" s="234"/>
      <c r="D219" s="138"/>
      <c r="E219" s="138"/>
      <c r="F219" s="138"/>
      <c r="G219" s="138"/>
      <c r="H219" s="138"/>
      <c r="I219" s="138"/>
      <c r="J219" s="14"/>
    </row>
    <row r="220" spans="1:10" s="27" customFormat="1" ht="12.75">
      <c r="A220" s="232"/>
      <c r="B220" s="234"/>
      <c r="C220" s="234"/>
      <c r="D220" s="138"/>
      <c r="E220" s="138"/>
      <c r="F220" s="138"/>
      <c r="G220" s="138"/>
      <c r="H220" s="138"/>
      <c r="I220" s="138"/>
      <c r="J220" s="138"/>
    </row>
    <row r="221" spans="1:10" s="27" customFormat="1" ht="12.75">
      <c r="A221" s="232"/>
      <c r="B221" s="234"/>
      <c r="C221" s="234"/>
      <c r="D221" s="138"/>
      <c r="E221" s="138"/>
      <c r="F221" s="138"/>
      <c r="G221" s="138"/>
      <c r="H221" s="138"/>
      <c r="I221" s="138"/>
      <c r="J221" s="138"/>
    </row>
    <row r="222" spans="1:10" s="27" customFormat="1" ht="12.75">
      <c r="A222" s="232"/>
      <c r="B222" s="234"/>
      <c r="C222" s="234"/>
      <c r="D222" s="138"/>
      <c r="E222" s="138"/>
      <c r="F222" s="138"/>
      <c r="G222" s="138"/>
      <c r="H222" s="138"/>
      <c r="I222" s="138"/>
      <c r="J222" s="138"/>
    </row>
    <row r="223" spans="1:10" s="27" customFormat="1" ht="12.75">
      <c r="A223" s="232"/>
      <c r="B223" s="234"/>
      <c r="C223" s="234"/>
      <c r="D223" s="138"/>
      <c r="E223" s="138"/>
      <c r="F223" s="138"/>
      <c r="G223" s="138"/>
      <c r="H223" s="138"/>
      <c r="I223" s="138"/>
      <c r="J223" s="138"/>
    </row>
    <row r="224" spans="1:10" s="27" customFormat="1" ht="12.75">
      <c r="A224" s="232"/>
      <c r="B224" s="234"/>
      <c r="C224" s="234"/>
      <c r="D224" s="14"/>
      <c r="E224" s="14"/>
      <c r="F224" s="14"/>
      <c r="G224" s="14"/>
      <c r="H224" s="14"/>
      <c r="I224" s="138"/>
      <c r="J224" s="138"/>
    </row>
    <row r="225" spans="1:10" s="27" customFormat="1" ht="12.75">
      <c r="A225" s="232"/>
      <c r="B225" s="234"/>
      <c r="C225" s="234"/>
      <c r="D225" s="14"/>
      <c r="E225" s="14"/>
      <c r="F225" s="14"/>
      <c r="G225" s="14"/>
      <c r="H225" s="138"/>
      <c r="I225" s="14"/>
      <c r="J225" s="14"/>
    </row>
    <row r="226" spans="1:10" s="27" customFormat="1" ht="12.75">
      <c r="A226" s="232"/>
      <c r="B226" s="234"/>
      <c r="C226" s="234"/>
      <c r="D226" s="138"/>
      <c r="E226" s="138"/>
      <c r="F226" s="138"/>
      <c r="G226" s="138"/>
      <c r="H226" s="138"/>
      <c r="I226" s="14"/>
      <c r="J226" s="14"/>
    </row>
    <row r="227" spans="1:10" s="27" customFormat="1" ht="12.75">
      <c r="A227" s="232"/>
      <c r="B227" s="234"/>
      <c r="C227" s="234"/>
      <c r="D227" s="138"/>
      <c r="E227" s="138"/>
      <c r="F227" s="138"/>
      <c r="G227" s="138"/>
      <c r="H227" s="138"/>
      <c r="I227" s="138"/>
      <c r="J227" s="138"/>
    </row>
    <row r="228" spans="1:10" s="27" customFormat="1" ht="12.75">
      <c r="A228" s="232"/>
      <c r="B228" s="234"/>
      <c r="C228" s="234"/>
      <c r="D228" s="138"/>
      <c r="E228" s="138"/>
      <c r="F228" s="138"/>
      <c r="G228" s="138"/>
      <c r="H228" s="138"/>
      <c r="I228" s="138"/>
      <c r="J228" s="138"/>
    </row>
    <row r="229" spans="1:10" s="27" customFormat="1" ht="12.75">
      <c r="A229" s="232"/>
      <c r="B229" s="234"/>
      <c r="C229" s="234"/>
      <c r="D229" s="138"/>
      <c r="E229" s="138"/>
      <c r="F229" s="138"/>
      <c r="G229" s="138"/>
      <c r="H229" s="138"/>
      <c r="I229" s="138"/>
      <c r="J229" s="138"/>
    </row>
    <row r="230" spans="1:10" s="27" customFormat="1" ht="12.75">
      <c r="A230" s="232"/>
      <c r="B230" s="234"/>
      <c r="C230" s="234"/>
      <c r="D230" s="138"/>
      <c r="E230" s="138"/>
      <c r="F230" s="138"/>
      <c r="G230" s="138"/>
      <c r="H230" s="138"/>
      <c r="I230" s="138"/>
      <c r="J230" s="138"/>
    </row>
    <row r="231" spans="1:10" s="27" customFormat="1" ht="12.75">
      <c r="A231" s="232"/>
      <c r="B231" s="234"/>
      <c r="C231" s="234"/>
      <c r="D231" s="138"/>
      <c r="E231" s="138"/>
      <c r="F231" s="138"/>
      <c r="G231" s="138"/>
      <c r="H231" s="138"/>
      <c r="I231" s="138"/>
      <c r="J231" s="138"/>
    </row>
    <row r="232" spans="1:10" s="27" customFormat="1" ht="12.75">
      <c r="A232" s="232"/>
      <c r="B232" s="234"/>
      <c r="C232" s="234"/>
      <c r="D232" s="138"/>
      <c r="E232" s="138"/>
      <c r="F232" s="138"/>
      <c r="G232" s="138"/>
      <c r="H232" s="138"/>
      <c r="I232" s="138"/>
      <c r="J232" s="138"/>
    </row>
    <row r="233" spans="1:10" s="27" customFormat="1" ht="12.75">
      <c r="A233" s="232"/>
      <c r="B233" s="234"/>
      <c r="C233" s="234"/>
      <c r="D233" s="138"/>
      <c r="E233" s="138"/>
      <c r="F233" s="138"/>
      <c r="G233" s="138"/>
      <c r="H233" s="138"/>
      <c r="I233" s="138"/>
      <c r="J233" s="138"/>
    </row>
    <row r="234" spans="1:10" s="27" customFormat="1" ht="12.75">
      <c r="A234" s="232"/>
      <c r="B234" s="234"/>
      <c r="C234" s="234"/>
      <c r="D234" s="138"/>
      <c r="E234" s="138"/>
      <c r="F234" s="138"/>
      <c r="G234" s="138"/>
      <c r="H234" s="138"/>
      <c r="I234" s="138"/>
      <c r="J234" s="138"/>
    </row>
    <row r="235" spans="1:10" s="27" customFormat="1" ht="12.75">
      <c r="A235" s="232"/>
      <c r="B235" s="234"/>
      <c r="C235" s="234"/>
      <c r="D235" s="138"/>
      <c r="E235" s="138"/>
      <c r="F235" s="138"/>
      <c r="G235" s="138"/>
      <c r="H235" s="138"/>
      <c r="I235" s="138"/>
      <c r="J235" s="138"/>
    </row>
    <row r="236" spans="1:10" s="27" customFormat="1" ht="12.75">
      <c r="A236" s="232"/>
      <c r="B236" s="234"/>
      <c r="C236" s="234"/>
      <c r="D236" s="138"/>
      <c r="E236" s="138"/>
      <c r="F236" s="138"/>
      <c r="G236" s="138"/>
      <c r="H236" s="138"/>
      <c r="I236" s="138"/>
      <c r="J236" s="138"/>
    </row>
    <row r="237" spans="1:10" s="27" customFormat="1" ht="12.75">
      <c r="A237" s="232"/>
      <c r="B237" s="234"/>
      <c r="C237" s="234"/>
      <c r="D237" s="138"/>
      <c r="E237" s="138"/>
      <c r="F237" s="138"/>
      <c r="G237" s="138"/>
      <c r="H237" s="138"/>
      <c r="I237" s="138"/>
      <c r="J237" s="138"/>
    </row>
    <row r="238" spans="1:10" s="27" customFormat="1" ht="12.75">
      <c r="A238" s="232"/>
      <c r="B238" s="234"/>
      <c r="C238" s="234"/>
      <c r="D238" s="138"/>
      <c r="E238" s="138"/>
      <c r="F238" s="138"/>
      <c r="G238" s="138"/>
      <c r="H238" s="138"/>
      <c r="I238" s="138"/>
      <c r="J238" s="138"/>
    </row>
    <row r="239" spans="1:10" s="27" customFormat="1" ht="12.75">
      <c r="A239" s="232"/>
      <c r="B239" s="234"/>
      <c r="C239" s="234"/>
      <c r="D239" s="138"/>
      <c r="E239" s="138"/>
      <c r="F239" s="138"/>
      <c r="G239" s="138"/>
      <c r="H239" s="138"/>
      <c r="I239" s="138"/>
      <c r="J239" s="138"/>
    </row>
    <row r="240" spans="1:10" s="27" customFormat="1" ht="12.75">
      <c r="A240" s="232"/>
      <c r="B240" s="234"/>
      <c r="C240" s="234"/>
      <c r="D240" s="138"/>
      <c r="E240" s="138"/>
      <c r="F240" s="138"/>
      <c r="G240" s="138"/>
      <c r="H240" s="138"/>
      <c r="I240" s="138"/>
      <c r="J240" s="138"/>
    </row>
    <row r="241" spans="1:10" s="27" customFormat="1" ht="12.75">
      <c r="A241" s="232"/>
      <c r="B241" s="234"/>
      <c r="C241" s="234"/>
      <c r="D241" s="138"/>
      <c r="E241" s="138"/>
      <c r="F241" s="138"/>
      <c r="G241" s="138"/>
      <c r="H241" s="14"/>
      <c r="I241" s="138"/>
      <c r="J241" s="138"/>
    </row>
    <row r="242" spans="1:10" s="27" customFormat="1" ht="12.75">
      <c r="A242" s="232"/>
      <c r="B242" s="234"/>
      <c r="C242" s="234"/>
      <c r="D242" s="138"/>
      <c r="E242" s="138"/>
      <c r="F242" s="138"/>
      <c r="G242" s="138"/>
      <c r="H242" s="138"/>
      <c r="I242" s="138"/>
      <c r="J242" s="138"/>
    </row>
    <row r="243" spans="1:10" s="27" customFormat="1" ht="12.75">
      <c r="A243" s="232"/>
      <c r="B243" s="234"/>
      <c r="C243" s="234"/>
      <c r="D243" s="138"/>
      <c r="E243" s="138"/>
      <c r="F243" s="138"/>
      <c r="G243" s="138"/>
      <c r="H243" s="138"/>
      <c r="I243" s="138"/>
      <c r="J243" s="138"/>
    </row>
    <row r="244" spans="1:10" s="27" customFormat="1" ht="12.75">
      <c r="A244" s="232"/>
      <c r="B244" s="237"/>
      <c r="C244" s="234"/>
      <c r="D244" s="138"/>
      <c r="E244" s="138"/>
      <c r="F244" s="138"/>
      <c r="G244" s="138"/>
      <c r="H244" s="138"/>
      <c r="I244" s="138"/>
      <c r="J244" s="138"/>
    </row>
    <row r="245" spans="1:10" s="27" customFormat="1" ht="12.75">
      <c r="A245" s="232"/>
      <c r="B245" s="234"/>
      <c r="C245" s="234"/>
      <c r="D245" s="138"/>
      <c r="E245" s="138"/>
      <c r="F245" s="138"/>
      <c r="G245" s="138"/>
      <c r="H245" s="138"/>
      <c r="I245" s="138"/>
      <c r="J245" s="138"/>
    </row>
    <row r="246" spans="1:10" s="27" customFormat="1" ht="12.75">
      <c r="A246" s="232"/>
      <c r="B246" s="234"/>
      <c r="C246" s="234"/>
      <c r="D246" s="138"/>
      <c r="E246" s="138"/>
      <c r="F246" s="138"/>
      <c r="G246" s="138"/>
      <c r="H246" s="138"/>
      <c r="I246" s="138"/>
      <c r="J246" s="138"/>
    </row>
    <row r="247" spans="1:10" s="27" customFormat="1" ht="12.75">
      <c r="A247" s="232"/>
      <c r="B247" s="234"/>
      <c r="C247" s="234"/>
      <c r="D247" s="138"/>
      <c r="E247" s="138"/>
      <c r="F247" s="138"/>
      <c r="G247" s="138"/>
      <c r="H247" s="138"/>
      <c r="I247" s="138"/>
      <c r="J247" s="138"/>
    </row>
    <row r="248" spans="1:10" s="27" customFormat="1" ht="12.75">
      <c r="A248" s="232"/>
      <c r="B248" s="234"/>
      <c r="C248" s="234"/>
      <c r="D248" s="138"/>
      <c r="E248" s="138"/>
      <c r="F248" s="138"/>
      <c r="G248" s="138"/>
      <c r="H248" s="138"/>
      <c r="I248" s="138"/>
      <c r="J248" s="138"/>
    </row>
    <row r="249" spans="1:10" s="27" customFormat="1" ht="12.75">
      <c r="A249" s="232"/>
      <c r="B249" s="234"/>
      <c r="C249" s="234"/>
      <c r="D249" s="138"/>
      <c r="E249" s="138"/>
      <c r="F249" s="138"/>
      <c r="G249" s="138"/>
      <c r="H249" s="138"/>
      <c r="I249" s="138"/>
      <c r="J249" s="138"/>
    </row>
    <row r="250" spans="1:10" s="27" customFormat="1" ht="12.75">
      <c r="A250" s="232"/>
      <c r="B250" s="234"/>
      <c r="C250" s="234"/>
      <c r="D250" s="138"/>
      <c r="E250" s="138"/>
      <c r="F250" s="138"/>
      <c r="G250" s="138"/>
      <c r="H250" s="138"/>
      <c r="I250" s="138"/>
      <c r="J250" s="138"/>
    </row>
    <row r="251" spans="1:10" s="27" customFormat="1" ht="12.75">
      <c r="A251" s="232"/>
      <c r="B251" s="234"/>
      <c r="C251" s="234"/>
      <c r="D251" s="138"/>
      <c r="E251" s="138"/>
      <c r="F251" s="138"/>
      <c r="G251" s="138"/>
      <c r="H251" s="138"/>
      <c r="I251" s="234"/>
      <c r="J251" s="138"/>
    </row>
    <row r="252" spans="1:10" s="27" customFormat="1" ht="12.75">
      <c r="A252" s="232"/>
      <c r="B252" s="234"/>
      <c r="C252" s="234"/>
      <c r="D252" s="138"/>
      <c r="E252" s="138"/>
      <c r="F252" s="138"/>
      <c r="G252" s="138"/>
      <c r="H252" s="138"/>
      <c r="I252" s="236"/>
      <c r="J252" s="138"/>
    </row>
    <row r="253" spans="1:10" s="27" customFormat="1" ht="12.75">
      <c r="A253" s="232"/>
      <c r="B253" s="234"/>
      <c r="C253" s="234"/>
      <c r="D253" s="138"/>
      <c r="E253" s="138"/>
      <c r="F253" s="138"/>
      <c r="G253" s="138"/>
      <c r="H253" s="138"/>
      <c r="I253" s="138"/>
      <c r="J253" s="138"/>
    </row>
    <row r="254" spans="1:10" s="27" customFormat="1" ht="12.75">
      <c r="A254" s="232"/>
      <c r="B254" s="234"/>
      <c r="C254" s="234"/>
      <c r="D254" s="138"/>
      <c r="E254" s="138"/>
      <c r="F254" s="138"/>
      <c r="G254" s="138"/>
      <c r="H254" s="138"/>
      <c r="I254" s="138"/>
      <c r="J254" s="138"/>
    </row>
    <row r="255" spans="1:10" s="27" customFormat="1" ht="12.75">
      <c r="A255" s="232"/>
      <c r="B255" s="234"/>
      <c r="C255" s="234"/>
      <c r="D255" s="138"/>
      <c r="E255" s="138"/>
      <c r="F255" s="138"/>
      <c r="G255" s="138"/>
      <c r="H255" s="138"/>
      <c r="I255" s="138"/>
      <c r="J255" s="138"/>
    </row>
    <row r="256" spans="1:10" s="27" customFormat="1" ht="12.75">
      <c r="A256" s="232"/>
      <c r="B256" s="234"/>
      <c r="C256" s="234"/>
      <c r="D256" s="138"/>
      <c r="E256" s="138"/>
      <c r="F256" s="138"/>
      <c r="G256" s="138"/>
      <c r="H256" s="138"/>
      <c r="I256" s="138"/>
      <c r="J256" s="138"/>
    </row>
    <row r="257" spans="1:10" s="27" customFormat="1" ht="12.75">
      <c r="A257" s="232"/>
      <c r="B257" s="234"/>
      <c r="C257" s="234"/>
      <c r="D257" s="138"/>
      <c r="E257" s="138"/>
      <c r="F257" s="138"/>
      <c r="G257" s="138"/>
      <c r="H257" s="138"/>
      <c r="I257" s="138"/>
      <c r="J257" s="138"/>
    </row>
    <row r="258" spans="1:10" s="27" customFormat="1" ht="12.75">
      <c r="A258" s="232"/>
      <c r="B258" s="234"/>
      <c r="C258" s="234"/>
      <c r="D258" s="138"/>
      <c r="E258" s="138"/>
      <c r="F258" s="138"/>
      <c r="G258" s="138"/>
      <c r="H258" s="138"/>
      <c r="I258" s="138"/>
      <c r="J258" s="138"/>
    </row>
    <row r="259" spans="1:10" s="27" customFormat="1" ht="12.75">
      <c r="A259" s="232"/>
      <c r="B259" s="234"/>
      <c r="C259" s="234"/>
      <c r="D259" s="138"/>
      <c r="E259" s="138"/>
      <c r="F259" s="138"/>
      <c r="G259" s="138"/>
      <c r="H259" s="138"/>
      <c r="I259" s="138"/>
      <c r="J259" s="138"/>
    </row>
    <row r="260" spans="1:10" s="27" customFormat="1" ht="12.75">
      <c r="A260" s="232"/>
      <c r="B260" s="234"/>
      <c r="C260" s="234"/>
      <c r="D260" s="138"/>
      <c r="E260" s="138"/>
      <c r="F260" s="138"/>
      <c r="G260" s="138"/>
      <c r="H260" s="138"/>
      <c r="I260" s="138"/>
      <c r="J260" s="138"/>
    </row>
    <row r="261" spans="1:10" s="27" customFormat="1" ht="12.75">
      <c r="A261" s="232"/>
      <c r="B261" s="234"/>
      <c r="C261" s="234"/>
      <c r="D261" s="138"/>
      <c r="E261" s="138"/>
      <c r="F261" s="138"/>
      <c r="G261" s="138"/>
      <c r="H261" s="138"/>
      <c r="I261" s="138"/>
      <c r="J261" s="138"/>
    </row>
    <row r="262" spans="1:10" s="27" customFormat="1" ht="12.75">
      <c r="A262" s="232"/>
      <c r="B262" s="234"/>
      <c r="C262" s="234"/>
      <c r="D262" s="138"/>
      <c r="E262" s="138"/>
      <c r="F262" s="138"/>
      <c r="G262" s="138"/>
      <c r="H262" s="138"/>
      <c r="I262" s="138"/>
      <c r="J262" s="138"/>
    </row>
    <row r="263" spans="1:10" s="27" customFormat="1" ht="12.75">
      <c r="A263" s="238"/>
      <c r="B263" s="238"/>
      <c r="C263" s="238"/>
      <c r="D263" s="238"/>
      <c r="E263" s="238"/>
      <c r="F263" s="238"/>
      <c r="G263" s="238"/>
      <c r="H263" s="238"/>
      <c r="I263" s="138"/>
      <c r="J263" s="138"/>
    </row>
    <row r="264" spans="1:10" s="27" customFormat="1" ht="12.75">
      <c r="A264" s="741"/>
      <c r="B264" s="234"/>
      <c r="C264" s="234"/>
      <c r="D264" s="234"/>
      <c r="E264" s="234"/>
      <c r="F264" s="234"/>
      <c r="G264" s="234"/>
      <c r="H264" s="234"/>
      <c r="I264" s="138"/>
      <c r="J264" s="138"/>
    </row>
    <row r="265" spans="1:10" s="27" customFormat="1" ht="12.75">
      <c r="A265" s="741"/>
      <c r="B265" s="235"/>
      <c r="C265" s="234"/>
      <c r="D265" s="220"/>
      <c r="E265" s="220"/>
      <c r="F265" s="220"/>
      <c r="G265" s="220"/>
      <c r="H265" s="220"/>
      <c r="I265" s="138"/>
      <c r="J265" s="138"/>
    </row>
    <row r="266" spans="1:10" s="27" customFormat="1" ht="11.25" customHeight="1">
      <c r="A266" s="741"/>
      <c r="B266" s="220"/>
      <c r="C266" s="234"/>
      <c r="D266" s="220"/>
      <c r="E266" s="220"/>
      <c r="F266" s="220"/>
      <c r="G266" s="220"/>
      <c r="H266" s="220"/>
      <c r="I266" s="238"/>
      <c r="J266" s="238"/>
    </row>
    <row r="267" spans="1:10" s="27" customFormat="1" ht="11.25" customHeight="1">
      <c r="A267" s="232"/>
      <c r="B267" s="234"/>
      <c r="C267" s="234"/>
      <c r="D267" s="138"/>
      <c r="E267" s="138"/>
      <c r="F267" s="138"/>
      <c r="G267" s="138"/>
      <c r="H267" s="138"/>
      <c r="I267" s="138"/>
      <c r="J267" s="234"/>
    </row>
    <row r="268" spans="1:10" s="27" customFormat="1" ht="11.25" customHeight="1">
      <c r="A268" s="232"/>
      <c r="B268" s="234"/>
      <c r="C268" s="234"/>
      <c r="D268" s="138"/>
      <c r="E268" s="138"/>
      <c r="F268" s="138"/>
      <c r="G268" s="138"/>
      <c r="H268" s="138"/>
      <c r="I268" s="138"/>
      <c r="J268" s="234"/>
    </row>
    <row r="269" spans="1:10" s="27" customFormat="1" ht="11.25" customHeight="1">
      <c r="A269" s="232"/>
      <c r="B269" s="239"/>
      <c r="C269" s="234"/>
      <c r="D269" s="138"/>
      <c r="E269" s="138"/>
      <c r="F269" s="138"/>
      <c r="G269" s="138"/>
      <c r="H269" s="138"/>
      <c r="I269" s="235"/>
      <c r="J269" s="235"/>
    </row>
    <row r="270" spans="1:10" s="27" customFormat="1" ht="11.25" customHeight="1">
      <c r="A270" s="232"/>
      <c r="B270" s="239"/>
      <c r="C270" s="234"/>
      <c r="D270" s="138"/>
      <c r="E270" s="138"/>
      <c r="F270" s="138"/>
      <c r="G270" s="138"/>
      <c r="H270" s="138"/>
      <c r="I270" s="138"/>
      <c r="J270" s="138"/>
    </row>
    <row r="271" spans="1:10" s="27" customFormat="1" ht="11.25" customHeight="1">
      <c r="A271" s="232"/>
      <c r="B271" s="234"/>
      <c r="C271" s="234"/>
      <c r="D271" s="138"/>
      <c r="E271" s="138"/>
      <c r="F271" s="138"/>
      <c r="G271" s="138"/>
      <c r="H271" s="138"/>
      <c r="I271" s="138"/>
      <c r="J271" s="138"/>
    </row>
    <row r="272" spans="1:10" s="27" customFormat="1" ht="11.25" customHeight="1">
      <c r="A272" s="232"/>
      <c r="B272" s="234"/>
      <c r="C272" s="234"/>
      <c r="D272" s="138"/>
      <c r="E272" s="138"/>
      <c r="F272" s="138"/>
      <c r="G272" s="138"/>
      <c r="H272" s="138"/>
      <c r="I272" s="138"/>
      <c r="J272" s="138"/>
    </row>
    <row r="273" spans="1:10" s="27" customFormat="1" ht="11.25" customHeight="1">
      <c r="A273" s="232"/>
      <c r="B273" s="234"/>
      <c r="C273" s="234"/>
      <c r="D273" s="138"/>
      <c r="E273" s="138"/>
      <c r="F273" s="138"/>
      <c r="G273" s="138"/>
      <c r="H273" s="138"/>
      <c r="I273" s="138"/>
      <c r="J273" s="138"/>
    </row>
    <row r="274" spans="1:10" s="27" customFormat="1" ht="11.25" customHeight="1">
      <c r="A274" s="232"/>
      <c r="B274" s="234"/>
      <c r="C274" s="234"/>
      <c r="D274" s="138"/>
      <c r="E274" s="138"/>
      <c r="F274" s="138"/>
      <c r="G274" s="138"/>
      <c r="H274" s="138"/>
      <c r="I274" s="138"/>
      <c r="J274" s="138"/>
    </row>
    <row r="275" spans="1:10" s="27" customFormat="1" ht="11.25" customHeight="1">
      <c r="A275" s="232"/>
      <c r="B275" s="234"/>
      <c r="C275" s="240"/>
      <c r="D275" s="138"/>
      <c r="E275" s="138"/>
      <c r="F275" s="138"/>
      <c r="G275" s="138"/>
      <c r="H275" s="138"/>
      <c r="I275" s="138"/>
      <c r="J275" s="138"/>
    </row>
    <row r="276" spans="1:10" s="27" customFormat="1" ht="11.25" customHeight="1">
      <c r="A276" s="232"/>
      <c r="B276" s="234"/>
      <c r="C276" s="234"/>
      <c r="D276" s="138"/>
      <c r="E276" s="138"/>
      <c r="F276" s="138"/>
      <c r="G276" s="138"/>
      <c r="H276" s="138"/>
      <c r="I276" s="138"/>
      <c r="J276" s="138"/>
    </row>
    <row r="277" spans="1:10" s="27" customFormat="1" ht="11.25" customHeight="1">
      <c r="A277" s="28"/>
      <c r="B277" s="220"/>
      <c r="C277" s="220"/>
      <c r="D277" s="241"/>
      <c r="E277" s="241"/>
      <c r="F277" s="241"/>
      <c r="G277" s="241"/>
      <c r="H277" s="241"/>
      <c r="I277" s="138"/>
      <c r="J277" s="138"/>
    </row>
    <row r="278" spans="1:10" s="27" customFormat="1" ht="11.25" customHeight="1">
      <c r="A278" s="28"/>
      <c r="B278" s="220"/>
      <c r="C278" s="220"/>
      <c r="D278" s="241"/>
      <c r="E278" s="241"/>
      <c r="F278" s="241"/>
      <c r="G278" s="241"/>
      <c r="H278" s="241"/>
      <c r="I278" s="138"/>
      <c r="J278" s="138"/>
    </row>
    <row r="279" spans="1:10" s="27" customFormat="1" ht="11.25" customHeight="1">
      <c r="A279" s="232"/>
      <c r="B279" s="220"/>
      <c r="C279" s="220"/>
      <c r="D279" s="241"/>
      <c r="E279" s="241"/>
      <c r="F279" s="241"/>
      <c r="G279" s="241"/>
      <c r="H279" s="241"/>
      <c r="I279" s="138"/>
      <c r="J279" s="138"/>
    </row>
    <row r="280" spans="1:10" s="27" customFormat="1" ht="11.25" customHeight="1">
      <c r="A280" s="232"/>
      <c r="B280" s="234"/>
      <c r="C280" s="234"/>
      <c r="D280" s="138"/>
      <c r="E280" s="138"/>
      <c r="F280" s="138"/>
      <c r="G280" s="138"/>
      <c r="H280" s="138"/>
      <c r="I280" s="11"/>
      <c r="J280" s="11"/>
    </row>
    <row r="281" spans="1:10" s="27" customFormat="1" ht="11.25" customHeight="1">
      <c r="A281" s="232"/>
      <c r="B281" s="234"/>
      <c r="C281" s="234"/>
      <c r="D281" s="138"/>
      <c r="E281" s="138"/>
      <c r="F281" s="138"/>
      <c r="G281" s="138"/>
      <c r="H281" s="138"/>
      <c r="I281" s="11"/>
      <c r="J281" s="11"/>
    </row>
    <row r="282" spans="1:10" s="27" customFormat="1" ht="11.25" customHeight="1">
      <c r="A282" s="232"/>
      <c r="B282" s="234"/>
      <c r="C282" s="234"/>
      <c r="D282" s="138"/>
      <c r="E282" s="138"/>
      <c r="F282" s="138"/>
      <c r="G282" s="138"/>
      <c r="H282" s="138"/>
      <c r="I282" s="11"/>
      <c r="J282" s="11"/>
    </row>
    <row r="283" spans="1:10" s="27" customFormat="1" ht="11.25" customHeight="1">
      <c r="A283" s="232"/>
      <c r="B283" s="234"/>
      <c r="C283" s="234"/>
      <c r="D283" s="138"/>
      <c r="E283" s="138"/>
      <c r="F283" s="138"/>
      <c r="G283" s="138"/>
      <c r="H283" s="138"/>
      <c r="I283" s="138"/>
      <c r="J283" s="138"/>
    </row>
    <row r="284" spans="1:10" s="27" customFormat="1" ht="11.25" customHeight="1">
      <c r="A284" s="232"/>
      <c r="B284" s="234"/>
      <c r="C284" s="234"/>
      <c r="D284" s="138"/>
      <c r="E284" s="138"/>
      <c r="F284" s="138"/>
      <c r="G284" s="138"/>
      <c r="H284" s="138"/>
      <c r="I284" s="138"/>
      <c r="J284" s="138"/>
    </row>
    <row r="285" spans="1:10" s="27" customFormat="1" ht="11.25" customHeight="1">
      <c r="A285" s="232"/>
      <c r="B285" s="234"/>
      <c r="C285" s="234"/>
      <c r="D285" s="138"/>
      <c r="E285" s="138"/>
      <c r="F285" s="138"/>
      <c r="G285" s="138"/>
      <c r="H285" s="138"/>
      <c r="I285" s="138"/>
      <c r="J285" s="138"/>
    </row>
    <row r="286" spans="1:10" s="27" customFormat="1" ht="11.25" customHeight="1">
      <c r="A286" s="232"/>
      <c r="B286" s="239"/>
      <c r="C286" s="234"/>
      <c r="D286" s="138"/>
      <c r="E286" s="138"/>
      <c r="F286" s="138"/>
      <c r="G286" s="138"/>
      <c r="H286" s="138"/>
      <c r="I286" s="138"/>
      <c r="J286" s="138"/>
    </row>
    <row r="287" spans="1:10" s="27" customFormat="1" ht="11.25" customHeight="1">
      <c r="A287" s="232"/>
      <c r="B287" s="239"/>
      <c r="C287" s="234"/>
      <c r="D287" s="138"/>
      <c r="E287" s="138"/>
      <c r="F287" s="138"/>
      <c r="G287" s="138"/>
      <c r="H287" s="138"/>
      <c r="I287" s="138"/>
      <c r="J287" s="138"/>
    </row>
    <row r="288" spans="1:10" s="27" customFormat="1" ht="11.25" customHeight="1">
      <c r="A288" s="232"/>
      <c r="B288" s="234"/>
      <c r="C288" s="234"/>
      <c r="D288" s="138"/>
      <c r="E288" s="138"/>
      <c r="F288" s="138"/>
      <c r="G288" s="138"/>
      <c r="H288" s="138"/>
      <c r="I288" s="138"/>
      <c r="J288" s="138"/>
    </row>
    <row r="289" spans="1:10" s="27" customFormat="1" ht="11.25" customHeight="1">
      <c r="A289" s="28"/>
      <c r="B289" s="220"/>
      <c r="C289" s="220"/>
      <c r="D289" s="11"/>
      <c r="E289" s="11"/>
      <c r="F289" s="11"/>
      <c r="G289" s="11"/>
      <c r="H289" s="138"/>
      <c r="I289" s="138"/>
      <c r="J289" s="138"/>
    </row>
    <row r="290" spans="1:10" s="27" customFormat="1" ht="11.25" customHeight="1">
      <c r="A290" s="232"/>
      <c r="B290" s="234"/>
      <c r="C290" s="234"/>
      <c r="D290" s="138"/>
      <c r="E290" s="138"/>
      <c r="F290" s="138"/>
      <c r="G290" s="138"/>
      <c r="H290" s="138"/>
      <c r="I290" s="138"/>
      <c r="J290" s="138"/>
    </row>
    <row r="291" spans="1:10" s="27" customFormat="1" ht="11.25" customHeight="1">
      <c r="A291" s="232"/>
      <c r="B291" s="234"/>
      <c r="C291" s="234"/>
      <c r="D291" s="138"/>
      <c r="E291" s="138"/>
      <c r="F291" s="138"/>
      <c r="G291" s="138"/>
      <c r="H291" s="138"/>
      <c r="I291" s="138"/>
      <c r="J291" s="138"/>
    </row>
    <row r="292" spans="1:10" s="27" customFormat="1" ht="11.25" customHeight="1">
      <c r="A292" s="232"/>
      <c r="B292" s="234"/>
      <c r="C292" s="234"/>
      <c r="D292" s="138"/>
      <c r="E292" s="138"/>
      <c r="F292" s="138"/>
      <c r="G292" s="138"/>
      <c r="H292" s="138"/>
      <c r="I292" s="138"/>
      <c r="J292" s="138"/>
    </row>
    <row r="293" spans="1:10" s="27" customFormat="1" ht="11.25" customHeight="1">
      <c r="A293" s="232"/>
      <c r="B293" s="234"/>
      <c r="C293" s="234"/>
      <c r="D293" s="138"/>
      <c r="E293" s="138"/>
      <c r="F293" s="138"/>
      <c r="G293" s="138"/>
      <c r="H293" s="138"/>
      <c r="I293" s="138"/>
      <c r="J293" s="138"/>
    </row>
    <row r="294" spans="1:10" s="27" customFormat="1" ht="11.25" customHeight="1">
      <c r="A294" s="232"/>
      <c r="B294" s="234"/>
      <c r="C294" s="234"/>
      <c r="D294" s="138"/>
      <c r="E294" s="138"/>
      <c r="F294" s="138"/>
      <c r="G294" s="138"/>
      <c r="H294" s="138"/>
      <c r="I294" s="138"/>
      <c r="J294" s="138"/>
    </row>
    <row r="295" spans="1:10" s="27" customFormat="1" ht="11.25" customHeight="1">
      <c r="A295" s="232"/>
      <c r="B295" s="234"/>
      <c r="C295" s="234"/>
      <c r="D295" s="138"/>
      <c r="E295" s="138"/>
      <c r="F295" s="138"/>
      <c r="G295" s="138"/>
      <c r="H295" s="138"/>
      <c r="I295" s="138"/>
      <c r="J295" s="138"/>
    </row>
    <row r="296" spans="1:10" s="27" customFormat="1" ht="11.25" customHeight="1">
      <c r="A296" s="232"/>
      <c r="B296" s="234"/>
      <c r="C296" s="234"/>
      <c r="D296" s="138"/>
      <c r="E296" s="138"/>
      <c r="F296" s="138"/>
      <c r="G296" s="138"/>
      <c r="H296" s="138"/>
      <c r="I296" s="138"/>
      <c r="J296" s="138"/>
    </row>
    <row r="297" spans="1:10" s="27" customFormat="1" ht="11.25" customHeight="1">
      <c r="A297" s="232"/>
      <c r="B297" s="234"/>
      <c r="C297" s="234"/>
      <c r="D297" s="138"/>
      <c r="E297" s="138"/>
      <c r="F297" s="138"/>
      <c r="G297" s="138"/>
      <c r="H297" s="138"/>
      <c r="I297" s="138"/>
      <c r="J297" s="138"/>
    </row>
    <row r="298" spans="1:10" s="27" customFormat="1" ht="11.25" customHeight="1">
      <c r="A298" s="232"/>
      <c r="B298" s="234"/>
      <c r="C298" s="234"/>
      <c r="D298" s="138"/>
      <c r="E298" s="138"/>
      <c r="F298" s="138"/>
      <c r="G298" s="138"/>
      <c r="H298" s="138"/>
      <c r="I298" s="138"/>
      <c r="J298" s="138"/>
    </row>
    <row r="299" spans="1:10" s="27" customFormat="1" ht="11.25" customHeight="1">
      <c r="A299"/>
      <c r="B299" s="176"/>
      <c r="C299" s="176"/>
      <c r="D299"/>
      <c r="E299"/>
      <c r="F299"/>
      <c r="G299"/>
      <c r="H299"/>
      <c r="I299" s="238"/>
      <c r="J299" s="138"/>
    </row>
    <row r="300" spans="1:10" s="27" customFormat="1" ht="11.25" customHeight="1">
      <c r="A300"/>
      <c r="B300" s="176"/>
      <c r="C300" s="176"/>
      <c r="D300"/>
      <c r="E300"/>
      <c r="F300"/>
      <c r="G300"/>
      <c r="H300"/>
      <c r="I300" s="238"/>
      <c r="J300" s="138"/>
    </row>
    <row r="301" spans="1:10" s="27" customFormat="1" ht="11.25" customHeight="1">
      <c r="A301" s="232"/>
      <c r="B301" s="234"/>
      <c r="C301" s="234"/>
      <c r="D301" s="138"/>
      <c r="E301" s="138"/>
      <c r="F301" s="138"/>
      <c r="G301" s="138"/>
      <c r="H301" s="138"/>
      <c r="I301" s="138"/>
      <c r="J301" s="138"/>
    </row>
    <row r="302" spans="1:10" s="27" customFormat="1" ht="11.25" customHeight="1">
      <c r="A302" s="232"/>
      <c r="B302" s="234"/>
      <c r="C302" s="234"/>
      <c r="D302" s="138"/>
      <c r="E302" s="138"/>
      <c r="F302" s="138"/>
      <c r="G302" s="138"/>
      <c r="H302" s="138"/>
      <c r="I302" s="138"/>
      <c r="J302" s="138"/>
    </row>
    <row r="303" spans="1:10" s="27" customFormat="1" ht="11.25" customHeight="1">
      <c r="A303" s="232"/>
      <c r="B303" s="234"/>
      <c r="C303" s="234"/>
      <c r="D303" s="138"/>
      <c r="E303" s="138"/>
      <c r="F303" s="138"/>
      <c r="G303" s="138"/>
      <c r="H303" s="138"/>
      <c r="I303" s="138"/>
      <c r="J303" s="138"/>
    </row>
    <row r="304" spans="1:10" s="27" customFormat="1" ht="11.25" customHeight="1">
      <c r="A304"/>
      <c r="B304" s="176"/>
      <c r="C304" s="176"/>
      <c r="D304"/>
      <c r="E304"/>
      <c r="F304"/>
      <c r="G304"/>
      <c r="H304"/>
      <c r="I304" s="238"/>
      <c r="J304" s="138"/>
    </row>
    <row r="305" spans="1:10" s="27" customFormat="1" ht="12.75">
      <c r="A305"/>
      <c r="B305" s="176"/>
      <c r="C305" s="176"/>
      <c r="D305"/>
      <c r="E305"/>
      <c r="F305"/>
      <c r="G305"/>
      <c r="H305" s="11"/>
      <c r="I305" s="138"/>
      <c r="J305" s="138"/>
    </row>
    <row r="306" spans="1:10" s="27" customFormat="1" ht="12.75">
      <c r="A306" s="28"/>
      <c r="B306" s="220"/>
      <c r="C306" s="220"/>
      <c r="D306" s="11"/>
      <c r="E306" s="11"/>
      <c r="F306" s="11"/>
      <c r="G306" s="11"/>
      <c r="H306" s="11"/>
      <c r="I306" s="138"/>
      <c r="J306" s="138"/>
    </row>
    <row r="307" spans="1:10" ht="12.75" customHeight="1">
      <c r="A307" s="232"/>
      <c r="B307" s="234"/>
      <c r="C307" s="234"/>
      <c r="D307" s="138"/>
      <c r="E307" s="138"/>
      <c r="F307" s="138"/>
      <c r="G307" s="138"/>
      <c r="H307" s="138"/>
      <c r="I307" s="138"/>
      <c r="J307" s="138"/>
    </row>
    <row r="308" spans="1:10" ht="12.75">
      <c r="A308" s="232"/>
      <c r="B308" s="239"/>
      <c r="C308" s="234"/>
      <c r="D308" s="138"/>
      <c r="E308" s="138"/>
      <c r="F308" s="138"/>
      <c r="G308" s="138"/>
      <c r="H308" s="138"/>
      <c r="I308" s="11"/>
      <c r="J308" s="11"/>
    </row>
    <row r="309" spans="1:10" s="27" customFormat="1" ht="15">
      <c r="A309" s="242"/>
      <c r="B309" s="234"/>
      <c r="C309" s="11"/>
      <c r="D309" s="11"/>
      <c r="E309" s="11"/>
      <c r="F309" s="11"/>
      <c r="G309" s="11"/>
      <c r="H309" s="11"/>
      <c r="I309" s="11"/>
      <c r="J309" s="11"/>
    </row>
    <row r="310" spans="1:10" s="27" customFormat="1" ht="15">
      <c r="A310" s="242"/>
      <c r="B310" s="234"/>
      <c r="C310" s="11"/>
      <c r="D310" s="11"/>
      <c r="E310" s="11"/>
      <c r="F310" s="11"/>
      <c r="G310" s="11"/>
      <c r="H310" s="11"/>
      <c r="I310" s="138"/>
      <c r="J310" s="138"/>
    </row>
    <row r="311" spans="1:10" s="27" customFormat="1" ht="13.5" customHeight="1">
      <c r="A311" s="242"/>
      <c r="B311" s="234"/>
      <c r="C311" s="11"/>
      <c r="D311" s="11"/>
      <c r="E311" s="11"/>
      <c r="F311" s="11"/>
      <c r="G311" s="11"/>
      <c r="H311" s="11"/>
      <c r="I311" s="138"/>
      <c r="J311" s="138"/>
    </row>
    <row r="312" spans="1:10" s="27" customFormat="1" ht="11.25" customHeight="1">
      <c r="A312" s="242"/>
      <c r="B312" s="234"/>
      <c r="C312" s="11"/>
      <c r="D312" s="11"/>
      <c r="E312" s="11"/>
      <c r="F312" s="11"/>
      <c r="G312" s="11"/>
      <c r="H312" s="11"/>
      <c r="I312" s="11"/>
      <c r="J312" s="11"/>
    </row>
    <row r="313" spans="1:10" s="27" customFormat="1" ht="11.25" customHeight="1">
      <c r="A313" s="242"/>
      <c r="B313" s="234"/>
      <c r="C313" s="11"/>
      <c r="D313" s="11"/>
      <c r="E313" s="11"/>
      <c r="F313" s="11"/>
      <c r="G313" s="11"/>
      <c r="H313" s="11"/>
      <c r="I313" s="11"/>
      <c r="J313" s="11"/>
    </row>
    <row r="314" spans="1:10" s="27" customFormat="1" ht="11.25" customHeight="1">
      <c r="A314" s="242"/>
      <c r="B314" s="234"/>
      <c r="C314" s="11"/>
      <c r="D314" s="11"/>
      <c r="E314" s="11"/>
      <c r="F314" s="11"/>
      <c r="G314" s="11"/>
      <c r="H314" s="11"/>
      <c r="I314" s="11"/>
      <c r="J314" s="11"/>
    </row>
    <row r="315" spans="1:10" s="27" customFormat="1" ht="11.25" customHeight="1">
      <c r="A315" s="242"/>
      <c r="B315" s="234"/>
      <c r="C315" s="11"/>
      <c r="D315" s="11"/>
      <c r="E315" s="11"/>
      <c r="F315" s="11"/>
      <c r="G315" s="11"/>
      <c r="H315" s="11"/>
      <c r="I315" s="11"/>
      <c r="J315" s="11"/>
    </row>
    <row r="316" spans="1:10" s="27" customFormat="1" ht="11.25" customHeight="1">
      <c r="A316" s="201"/>
      <c r="B316" s="228"/>
      <c r="C316" s="228"/>
      <c r="D316" s="228"/>
      <c r="E316" s="228"/>
      <c r="F316" s="228"/>
      <c r="G316" s="228"/>
      <c r="H316" s="228"/>
      <c r="I316" s="11"/>
      <c r="J316" s="11"/>
    </row>
    <row r="317" spans="1:10" s="27" customFormat="1" ht="11.25" customHeight="1">
      <c r="A317" s="201"/>
      <c r="B317" s="243"/>
      <c r="C317" s="227"/>
      <c r="D317" s="228"/>
      <c r="E317" s="228"/>
      <c r="F317" s="228"/>
      <c r="G317" s="228"/>
      <c r="H317" s="228"/>
      <c r="I317" s="11"/>
      <c r="J317" s="11"/>
    </row>
    <row r="318" spans="1:10" s="27" customFormat="1" ht="11.25" customHeight="1">
      <c r="A318" s="201"/>
      <c r="B318" s="227"/>
      <c r="C318" s="227"/>
      <c r="D318" s="243"/>
      <c r="E318" s="243"/>
      <c r="F318" s="243"/>
      <c r="G318" s="243"/>
      <c r="H318" s="243"/>
      <c r="I318" s="11"/>
      <c r="J318" s="11"/>
    </row>
    <row r="319" spans="1:9" ht="12.75">
      <c r="A319" s="229"/>
      <c r="B319" s="138"/>
      <c r="C319" s="138"/>
      <c r="D319" s="138"/>
      <c r="E319" s="138"/>
      <c r="F319" s="138"/>
      <c r="G319" s="138"/>
      <c r="H319" s="138"/>
      <c r="I319" s="228"/>
    </row>
    <row r="320" spans="1:9" ht="12.75">
      <c r="A320" s="229"/>
      <c r="B320" s="138"/>
      <c r="C320" s="138"/>
      <c r="D320" s="138"/>
      <c r="E320" s="138"/>
      <c r="F320" s="138"/>
      <c r="G320" s="138"/>
      <c r="H320" s="138"/>
      <c r="I320" s="244"/>
    </row>
    <row r="321" spans="1:9" ht="12.75">
      <c r="A321" s="229"/>
      <c r="B321" s="138"/>
      <c r="C321" s="138"/>
      <c r="D321" s="138"/>
      <c r="E321" s="138"/>
      <c r="F321" s="138"/>
      <c r="G321" s="138"/>
      <c r="H321" s="138"/>
      <c r="I321" s="243"/>
    </row>
    <row r="322" spans="1:11" ht="12.75">
      <c r="A322" s="229"/>
      <c r="B322" s="138"/>
      <c r="C322" s="138"/>
      <c r="D322" s="138"/>
      <c r="E322" s="138"/>
      <c r="F322" s="138"/>
      <c r="G322" s="138"/>
      <c r="H322" s="138"/>
      <c r="I322" s="138"/>
      <c r="K322" t="s">
        <v>112</v>
      </c>
    </row>
    <row r="323" spans="1:9" ht="15">
      <c r="A323" s="245"/>
      <c r="B323" s="138"/>
      <c r="C323" s="138"/>
      <c r="D323" s="138"/>
      <c r="E323" s="138"/>
      <c r="F323" s="138"/>
      <c r="G323" s="138"/>
      <c r="H323" s="138"/>
      <c r="I323" s="138"/>
    </row>
    <row r="324" spans="1:9" ht="12.75">
      <c r="A324" s="238"/>
      <c r="B324" s="238"/>
      <c r="C324" s="238"/>
      <c r="D324" s="238"/>
      <c r="E324" s="238"/>
      <c r="F324" s="238"/>
      <c r="G324" s="238"/>
      <c r="H324" s="238"/>
      <c r="I324" s="138"/>
    </row>
    <row r="325" spans="1:9" ht="12.75">
      <c r="A325" s="238"/>
      <c r="B325" s="238"/>
      <c r="C325" s="238"/>
      <c r="D325" s="238"/>
      <c r="E325" s="238"/>
      <c r="F325" s="238"/>
      <c r="G325" s="238"/>
      <c r="H325" s="238"/>
      <c r="I325" s="138"/>
    </row>
    <row r="326" ht="12.75">
      <c r="I326" s="138"/>
    </row>
    <row r="327" ht="12.75">
      <c r="I327" s="238"/>
    </row>
    <row r="328" ht="12.75">
      <c r="I328" s="238"/>
    </row>
  </sheetData>
  <sheetProtection/>
  <mergeCells count="5">
    <mergeCell ref="A10:A12"/>
    <mergeCell ref="A212:A214"/>
    <mergeCell ref="A264:A266"/>
    <mergeCell ref="A59:A61"/>
    <mergeCell ref="A113:A115"/>
  </mergeCells>
  <printOptions horizontalCentered="1"/>
  <pageMargins left="1.4173228346456694" right="0.35433070866141736" top="0.5511811023622047" bottom="0.15748031496062992" header="0.5118110236220472" footer="0.5118110236220472"/>
  <pageSetup firstPageNumber="13" useFirstPageNumber="1" horizontalDpi="300" verticalDpi="300" orientation="landscape" paperSize="9" scale="8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58.140625" style="0" customWidth="1"/>
    <col min="2" max="5" width="13.57421875" style="0" customWidth="1"/>
  </cols>
  <sheetData>
    <row r="2" ht="12.75">
      <c r="E2" s="419" t="s">
        <v>262</v>
      </c>
    </row>
    <row r="4" spans="1:2" ht="23.25">
      <c r="A4" s="438" t="s">
        <v>248</v>
      </c>
      <c r="B4" s="438"/>
    </row>
    <row r="6" ht="12.75">
      <c r="E6" s="419" t="s">
        <v>17</v>
      </c>
    </row>
    <row r="7" spans="1:5" ht="12.75">
      <c r="A7" s="142"/>
      <c r="B7" s="35" t="s">
        <v>18</v>
      </c>
      <c r="C7" s="35" t="s">
        <v>19</v>
      </c>
      <c r="D7" s="270" t="s">
        <v>238</v>
      </c>
      <c r="E7" s="270" t="s">
        <v>240</v>
      </c>
    </row>
    <row r="8" spans="1:5" ht="12.75">
      <c r="A8" s="143"/>
      <c r="B8" s="39" t="s">
        <v>24</v>
      </c>
      <c r="C8" s="39" t="s">
        <v>24</v>
      </c>
      <c r="D8" s="306" t="s">
        <v>239</v>
      </c>
      <c r="E8" s="39" t="s">
        <v>241</v>
      </c>
    </row>
    <row r="9" spans="1:5" ht="12.75">
      <c r="A9" s="144"/>
      <c r="B9" s="43">
        <v>2011</v>
      </c>
      <c r="C9" s="43" t="s">
        <v>233</v>
      </c>
      <c r="D9" s="43">
        <v>2011</v>
      </c>
      <c r="E9" s="43" t="s">
        <v>242</v>
      </c>
    </row>
    <row r="10" spans="1:5" ht="12.75">
      <c r="A10" s="221" t="s">
        <v>184</v>
      </c>
      <c r="B10" s="47">
        <v>365950</v>
      </c>
      <c r="C10" s="47">
        <v>201791</v>
      </c>
      <c r="D10" s="47">
        <v>69128</v>
      </c>
      <c r="E10" s="556">
        <v>34.3</v>
      </c>
    </row>
    <row r="11" spans="1:5" ht="12.75">
      <c r="A11" s="223" t="s">
        <v>208</v>
      </c>
      <c r="B11" s="89"/>
      <c r="C11" s="89">
        <v>19167</v>
      </c>
      <c r="D11" s="89">
        <v>-11438</v>
      </c>
      <c r="E11" s="558"/>
    </row>
    <row r="12" spans="1:5" ht="12.75">
      <c r="A12" s="118" t="s">
        <v>185</v>
      </c>
      <c r="B12" s="119">
        <v>385950</v>
      </c>
      <c r="C12" s="119">
        <v>441511</v>
      </c>
      <c r="D12" s="119">
        <v>334454</v>
      </c>
      <c r="E12" s="557">
        <v>75.8</v>
      </c>
    </row>
    <row r="13" spans="1:5" ht="12.75">
      <c r="A13" s="130" t="s">
        <v>186</v>
      </c>
      <c r="B13" s="225">
        <v>-20000</v>
      </c>
      <c r="C13" s="357">
        <v>-258887</v>
      </c>
      <c r="D13" s="357">
        <v>-253888</v>
      </c>
      <c r="E13" s="572">
        <v>98.1</v>
      </c>
    </row>
    <row r="14" spans="1:5" ht="12.75">
      <c r="A14" s="725" t="s">
        <v>563</v>
      </c>
      <c r="B14" s="52">
        <v>-20000</v>
      </c>
      <c r="C14" s="357">
        <v>-258887</v>
      </c>
      <c r="D14" s="357">
        <v>-253888</v>
      </c>
      <c r="E14" s="572">
        <v>98.1</v>
      </c>
    </row>
    <row r="15" spans="1:5" ht="15">
      <c r="A15" s="437" t="s">
        <v>187</v>
      </c>
      <c r="B15" s="102">
        <f>SUM(B26)</f>
        <v>0</v>
      </c>
      <c r="C15" s="102">
        <v>201791</v>
      </c>
      <c r="D15" s="102">
        <v>69128</v>
      </c>
      <c r="E15" s="573">
        <v>34.3</v>
      </c>
    </row>
    <row r="21" ht="12.75">
      <c r="A21" t="s">
        <v>112</v>
      </c>
    </row>
    <row r="22" spans="1:2" ht="12.75">
      <c r="A22" t="s">
        <v>112</v>
      </c>
      <c r="B22" t="s">
        <v>112</v>
      </c>
    </row>
    <row r="28" ht="12.75">
      <c r="B28" t="s">
        <v>112</v>
      </c>
    </row>
  </sheetData>
  <sheetProtection/>
  <printOptions/>
  <pageMargins left="1.8897637795275593" right="0.7086614173228347" top="0.7874015748031497" bottom="0.7874015748031497" header="0.31496062992125984" footer="0.31496062992125984"/>
  <pageSetup firstPageNumber="16" useFirstPageNumber="1" horizontalDpi="600" verticalDpi="600" orientation="landscape" paperSize="9" scale="80" r:id="rId1"/>
  <headerFooter>
    <oddFooter>&amp;C16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Sadílková Dana</dc:creator>
  <cp:keywords/>
  <dc:description/>
  <cp:lastModifiedBy>Alena Jindová</cp:lastModifiedBy>
  <cp:lastPrinted>2012-05-15T08:32:46Z</cp:lastPrinted>
  <dcterms:created xsi:type="dcterms:W3CDTF">2011-04-26T10:15:00Z</dcterms:created>
  <dcterms:modified xsi:type="dcterms:W3CDTF">2012-05-15T08:33:44Z</dcterms:modified>
  <cp:category/>
  <cp:version/>
  <cp:contentType/>
  <cp:contentStatus/>
</cp:coreProperties>
</file>